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/>
  <mc:AlternateContent xmlns:mc="http://schemas.openxmlformats.org/markup-compatibility/2006">
    <mc:Choice Requires="x15">
      <x15ac:absPath xmlns:x15ac="http://schemas.microsoft.com/office/spreadsheetml/2010/11/ac" url="K:\Executive Director's Office\CONTRACTS\Templates\OD2A Overdose and Disparity Reduction Program\"/>
    </mc:Choice>
  </mc:AlternateContent>
  <xr:revisionPtr revIDLastSave="4" documentId="8_{E117F7EE-7425-4F97-A0CC-B24745AD5D65}" xr6:coauthVersionLast="47" xr6:coauthVersionMax="47" xr10:uidLastSave="{4D850A87-10F7-4482-A424-116444721074}"/>
  <bookViews>
    <workbookView xWindow="-120" yWindow="-120" windowWidth="25440" windowHeight="15390" xr2:uid="{00000000-000D-0000-FFFF-FFFF00000000}"/>
  </bookViews>
  <sheets>
    <sheet name="OD2A Sub-Grantee Budge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3" l="1"/>
  <c r="H3" i="3"/>
  <c r="I3" i="3"/>
  <c r="H4" i="3"/>
  <c r="I4" i="3"/>
  <c r="H25" i="3"/>
  <c r="H22" i="3"/>
  <c r="H23" i="3"/>
  <c r="I37" i="3"/>
  <c r="I38" i="3"/>
  <c r="I39" i="3"/>
  <c r="I40" i="3"/>
  <c r="I41" i="3"/>
  <c r="I46" i="3"/>
  <c r="I47" i="3"/>
  <c r="I48" i="3"/>
  <c r="I49" i="3"/>
  <c r="I50" i="3"/>
  <c r="I51" i="3"/>
  <c r="I52" i="3"/>
  <c r="I53" i="3"/>
  <c r="I45" i="3"/>
  <c r="I30" i="3"/>
  <c r="I31" i="3"/>
  <c r="I32" i="3"/>
  <c r="I33" i="3"/>
  <c r="I29" i="3"/>
  <c r="I36" i="3"/>
  <c r="I5" i="3"/>
  <c r="I6" i="3"/>
  <c r="I7" i="3"/>
  <c r="I8" i="3"/>
  <c r="I9" i="3"/>
  <c r="I10" i="3"/>
  <c r="I11" i="3"/>
  <c r="H21" i="3"/>
  <c r="H16" i="3"/>
  <c r="H17" i="3"/>
  <c r="H15" i="3"/>
  <c r="H26" i="3" l="1"/>
  <c r="K21" i="3" s="1"/>
  <c r="K29" i="3"/>
  <c r="H5" i="3" l="1"/>
  <c r="H6" i="3"/>
  <c r="H7" i="3"/>
  <c r="H8" i="3"/>
  <c r="H9" i="3"/>
  <c r="H10" i="3"/>
  <c r="H11" i="3"/>
  <c r="H18" i="3"/>
  <c r="K15" i="3" s="1"/>
  <c r="K45" i="3" l="1"/>
  <c r="I12" i="3"/>
  <c r="H12" i="3"/>
  <c r="K36" i="3"/>
  <c r="K3" i="3" l="1"/>
  <c r="B58" i="3" s="1"/>
</calcChain>
</file>

<file path=xl/sharedStrings.xml><?xml version="1.0" encoding="utf-8"?>
<sst xmlns="http://schemas.openxmlformats.org/spreadsheetml/2006/main" count="56" uniqueCount="40">
  <si>
    <t>OD2A CBO Applicant Budget Template</t>
  </si>
  <si>
    <t>Personnel</t>
  </si>
  <si>
    <t>Title</t>
  </si>
  <si>
    <t>Annual salary</t>
  </si>
  <si>
    <t>% FTE requested</t>
  </si>
  <si>
    <t>% Fringe Requested</t>
  </si>
  <si>
    <t># of months</t>
  </si>
  <si>
    <t>Salary Requested</t>
  </si>
  <si>
    <t>Fringe  Requested</t>
  </si>
  <si>
    <t>Job Description</t>
  </si>
  <si>
    <t>TOTAL</t>
  </si>
  <si>
    <t>In State Travel</t>
  </si>
  <si>
    <t xml:space="preserve">Number of people </t>
  </si>
  <si>
    <t xml:space="preserve">Number of total miles per year </t>
  </si>
  <si>
    <t>Cost Per Mile</t>
  </si>
  <si>
    <t>Total Mileage Cost</t>
  </si>
  <si>
    <t>Budget justification</t>
  </si>
  <si>
    <t>Out of State Travel 
Trip 1</t>
  </si>
  <si>
    <t>Conference Name</t>
  </si>
  <si>
    <t>Travel Description</t>
  </si>
  <si>
    <t>Number of People</t>
  </si>
  <si>
    <t>Number of days or trips</t>
  </si>
  <si>
    <t>Rate per day or trip</t>
  </si>
  <si>
    <t>Total Requested</t>
  </si>
  <si>
    <t>Airfare</t>
  </si>
  <si>
    <t>Lodging</t>
  </si>
  <si>
    <t>Per Diem</t>
  </si>
  <si>
    <t>Registration</t>
  </si>
  <si>
    <t>Ground Transportation</t>
  </si>
  <si>
    <t>Equipment (ea. unit &gt;$5,000, must include quote)</t>
  </si>
  <si>
    <t>Equipment</t>
  </si>
  <si>
    <t>Quantity</t>
  </si>
  <si>
    <t>Cost per unit</t>
  </si>
  <si>
    <t>Total</t>
  </si>
  <si>
    <t>Supplies</t>
  </si>
  <si>
    <t>Supply</t>
  </si>
  <si>
    <t>Other</t>
  </si>
  <si>
    <t>Indirect Total</t>
  </si>
  <si>
    <t>How is indirect calculated?</t>
  </si>
  <si>
    <t>TOTAL BUDGET REQUESTED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</si>
</sst>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&quot;$&quot;#,##0"/>
  </numFmts>
  <fonts count="6">
    <font>
      <sz val="10"/>
      <color rgb="FF000000"/>
      <name val="Arial"/>
      <scheme val="minor"/>
    </font>
    <font>
      <sz val="10"/>
      <name val="Arial"/>
      <family val="2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10"/>
      <color rgb="FF000000"/>
      <name val="Arial"/>
      <family val="2"/>
      <scheme val="minor"/>
    </font>
    <font>
      <b/>
      <sz val="12"/>
      <color theme="1"/>
      <name val="Ope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FFE599"/>
        <bgColor rgb="FFFFE599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Protection="1">
      <protection locked="0"/>
    </xf>
    <xf numFmtId="164" fontId="2" fillId="0" borderId="2" xfId="0" applyNumberFormat="1" applyFont="1" applyBorder="1" applyAlignment="1" applyProtection="1">
      <alignment horizontal="right" wrapText="1"/>
      <protection locked="0"/>
    </xf>
    <xf numFmtId="9" fontId="2" fillId="0" borderId="2" xfId="2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wrapText="1"/>
      <protection locked="0"/>
    </xf>
    <xf numFmtId="0" fontId="2" fillId="0" borderId="6" xfId="0" applyFont="1" applyBorder="1" applyAlignment="1" applyProtection="1">
      <alignment wrapText="1"/>
      <protection locked="0"/>
    </xf>
    <xf numFmtId="0" fontId="2" fillId="0" borderId="22" xfId="0" applyFont="1" applyBorder="1" applyAlignment="1" applyProtection="1">
      <alignment horizontal="right" wrapText="1"/>
      <protection locked="0"/>
    </xf>
    <xf numFmtId="0" fontId="2" fillId="8" borderId="22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wrapText="1"/>
      <protection locked="0"/>
    </xf>
    <xf numFmtId="164" fontId="2" fillId="0" borderId="2" xfId="0" applyNumberFormat="1" applyFont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 applyProtection="1">
      <alignment vertical="center" wrapText="1"/>
      <protection locked="0"/>
    </xf>
    <xf numFmtId="0" fontId="3" fillId="3" borderId="13" xfId="0" applyFont="1" applyFill="1" applyBorder="1" applyAlignment="1">
      <alignment horizontal="center" vertical="center" wrapText="1"/>
    </xf>
    <xf numFmtId="165" fontId="3" fillId="6" borderId="1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17" xfId="0" applyFont="1" applyFill="1" applyBorder="1" applyAlignment="1">
      <alignment horizontal="center" wrapText="1"/>
    </xf>
    <xf numFmtId="164" fontId="2" fillId="0" borderId="2" xfId="0" applyNumberFormat="1" applyFont="1" applyBorder="1" applyAlignment="1">
      <alignment horizontal="right" wrapText="1"/>
    </xf>
    <xf numFmtId="165" fontId="3" fillId="5" borderId="2" xfId="0" applyNumberFormat="1" applyFont="1" applyFill="1" applyBorder="1" applyAlignment="1">
      <alignment horizontal="right" wrapText="1"/>
    </xf>
    <xf numFmtId="0" fontId="3" fillId="2" borderId="6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165" fontId="2" fillId="5" borderId="2" xfId="0" applyNumberFormat="1" applyFont="1" applyFill="1" applyBorder="1" applyAlignment="1">
      <alignment wrapText="1"/>
    </xf>
    <xf numFmtId="0" fontId="1" fillId="0" borderId="9" xfId="0" applyFont="1" applyBorder="1" applyProtection="1">
      <protection locked="0"/>
    </xf>
    <xf numFmtId="0" fontId="1" fillId="0" borderId="6" xfId="0" applyFont="1" applyBorder="1" applyProtection="1"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2" fillId="0" borderId="0" xfId="0" applyFont="1" applyAlignment="1" applyProtection="1">
      <alignment wrapText="1"/>
      <protection locked="0"/>
    </xf>
    <xf numFmtId="0" fontId="2" fillId="0" borderId="10" xfId="0" applyFont="1" applyBorder="1" applyAlignment="1" applyProtection="1">
      <alignment wrapText="1"/>
      <protection locked="0"/>
    </xf>
    <xf numFmtId="0" fontId="2" fillId="0" borderId="21" xfId="0" applyFont="1" applyBorder="1" applyAlignment="1" applyProtection="1">
      <alignment wrapText="1"/>
      <protection locked="0"/>
    </xf>
    <xf numFmtId="164" fontId="2" fillId="0" borderId="28" xfId="0" applyNumberFormat="1" applyFont="1" applyBorder="1" applyAlignment="1" applyProtection="1">
      <alignment horizontal="right" wrapText="1"/>
      <protection locked="0"/>
    </xf>
    <xf numFmtId="164" fontId="2" fillId="0" borderId="29" xfId="0" applyNumberFormat="1" applyFont="1" applyBorder="1" applyAlignment="1" applyProtection="1">
      <alignment horizontal="right" wrapText="1"/>
      <protection locked="0"/>
    </xf>
    <xf numFmtId="164" fontId="2" fillId="0" borderId="28" xfId="1" applyNumberFormat="1" applyFont="1" applyBorder="1" applyAlignment="1" applyProtection="1">
      <alignment horizontal="right" wrapText="1"/>
    </xf>
    <xf numFmtId="164" fontId="2" fillId="0" borderId="29" xfId="1" applyNumberFormat="1" applyFont="1" applyBorder="1" applyAlignment="1" applyProtection="1">
      <alignment horizontal="right" wrapText="1"/>
    </xf>
    <xf numFmtId="0" fontId="3" fillId="2" borderId="36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wrapText="1"/>
      <protection locked="0"/>
    </xf>
    <xf numFmtId="0" fontId="1" fillId="0" borderId="9" xfId="0" applyFont="1" applyBorder="1" applyAlignment="1" applyProtection="1">
      <protection locked="0"/>
    </xf>
    <xf numFmtId="0" fontId="2" fillId="0" borderId="28" xfId="0" applyFont="1" applyBorder="1" applyAlignment="1" applyProtection="1">
      <alignment horizontal="left" wrapText="1"/>
      <protection locked="0"/>
    </xf>
    <xf numFmtId="0" fontId="2" fillId="0" borderId="40" xfId="0" applyFont="1" applyBorder="1" applyAlignment="1" applyProtection="1">
      <alignment horizontal="left" wrapText="1"/>
      <protection locked="0"/>
    </xf>
    <xf numFmtId="0" fontId="2" fillId="0" borderId="29" xfId="0" applyFont="1" applyBorder="1" applyAlignment="1" applyProtection="1">
      <alignment horizontal="left" wrapText="1"/>
      <protection locked="0"/>
    </xf>
    <xf numFmtId="165" fontId="3" fillId="4" borderId="22" xfId="0" applyNumberFormat="1" applyFont="1" applyFill="1" applyBorder="1" applyAlignment="1">
      <alignment horizontal="center" vertical="center" wrapText="1"/>
    </xf>
    <xf numFmtId="0" fontId="2" fillId="0" borderId="39" xfId="0" applyFont="1" applyBorder="1" applyAlignment="1" applyProtection="1">
      <alignment horizontal="center" wrapText="1"/>
      <protection locked="0"/>
    </xf>
    <xf numFmtId="0" fontId="2" fillId="0" borderId="9" xfId="0" applyFont="1" applyBorder="1" applyAlignment="1" applyProtection="1">
      <alignment horizontal="center" wrapText="1"/>
      <protection locked="0"/>
    </xf>
    <xf numFmtId="164" fontId="3" fillId="5" borderId="34" xfId="0" applyNumberFormat="1" applyFont="1" applyFill="1" applyBorder="1" applyAlignment="1">
      <alignment horizontal="right" wrapText="1"/>
    </xf>
    <xf numFmtId="164" fontId="3" fillId="5" borderId="35" xfId="0" applyNumberFormat="1" applyFont="1" applyFill="1" applyBorder="1" applyAlignment="1">
      <alignment horizontal="right" wrapText="1"/>
    </xf>
    <xf numFmtId="0" fontId="2" fillId="0" borderId="22" xfId="0" applyFont="1" applyBorder="1" applyAlignment="1" applyProtection="1">
      <alignment horizontal="left" wrapText="1"/>
      <protection locked="0"/>
    </xf>
    <xf numFmtId="0" fontId="1" fillId="0" borderId="22" xfId="0" applyFont="1" applyBorder="1" applyAlignment="1"/>
    <xf numFmtId="0" fontId="2" fillId="0" borderId="10" xfId="0" applyFont="1" applyBorder="1" applyAlignment="1" applyProtection="1">
      <alignment wrapText="1"/>
      <protection locked="0"/>
    </xf>
    <xf numFmtId="0" fontId="1" fillId="0" borderId="6" xfId="0" applyFont="1" applyBorder="1" applyAlignment="1" applyProtection="1">
      <protection locked="0"/>
    </xf>
    <xf numFmtId="0" fontId="2" fillId="0" borderId="10" xfId="0" applyFont="1" applyBorder="1" applyAlignment="1" applyProtection="1">
      <alignment horizontal="left" wrapText="1"/>
      <protection locked="0"/>
    </xf>
    <xf numFmtId="0" fontId="2" fillId="0" borderId="6" xfId="0" applyFont="1" applyBorder="1" applyAlignment="1" applyProtection="1">
      <alignment horizontal="left" wrapText="1"/>
      <protection locked="0"/>
    </xf>
    <xf numFmtId="0" fontId="3" fillId="2" borderId="7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wrapText="1"/>
    </xf>
    <xf numFmtId="0" fontId="1" fillId="0" borderId="6" xfId="0" applyFont="1" applyBorder="1" applyAlignment="1"/>
    <xf numFmtId="0" fontId="3" fillId="2" borderId="23" xfId="0" applyFont="1" applyFill="1" applyBorder="1" applyAlignment="1">
      <alignment horizontal="center" vertical="center" wrapText="1"/>
    </xf>
    <xf numFmtId="0" fontId="1" fillId="0" borderId="3" xfId="0" applyFont="1" applyBorder="1" applyAlignment="1"/>
    <xf numFmtId="0" fontId="1" fillId="0" borderId="24" xfId="0" applyFont="1" applyBorder="1" applyAlignment="1"/>
    <xf numFmtId="0" fontId="3" fillId="2" borderId="37" xfId="0" applyFont="1" applyFill="1" applyBorder="1" applyAlignment="1">
      <alignment horizontal="center" vertical="center" wrapText="1"/>
    </xf>
    <xf numFmtId="0" fontId="3" fillId="2" borderId="38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left" vertical="center" wrapText="1"/>
    </xf>
    <xf numFmtId="165" fontId="3" fillId="5" borderId="34" xfId="0" applyNumberFormat="1" applyFont="1" applyFill="1" applyBorder="1" applyAlignment="1">
      <alignment horizontal="right" wrapText="1"/>
    </xf>
    <xf numFmtId="165" fontId="3" fillId="5" borderId="35" xfId="0" applyNumberFormat="1" applyFont="1" applyFill="1" applyBorder="1" applyAlignment="1">
      <alignment horizontal="right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25" xfId="0" applyFont="1" applyFill="1" applyBorder="1" applyAlignment="1">
      <alignment horizontal="center" vertical="center" wrapText="1"/>
    </xf>
    <xf numFmtId="0" fontId="5" fillId="7" borderId="26" xfId="0" applyFont="1" applyFill="1" applyBorder="1" applyAlignment="1">
      <alignment horizontal="center" vertical="center" wrapText="1"/>
    </xf>
    <xf numFmtId="0" fontId="3" fillId="0" borderId="3" xfId="0" applyFont="1" applyBorder="1" applyAlignment="1" applyProtection="1">
      <alignment horizontal="center" wrapText="1"/>
      <protection locked="0"/>
    </xf>
    <xf numFmtId="0" fontId="0" fillId="0" borderId="0" xfId="0" applyAlignment="1" applyProtection="1"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164" fontId="0" fillId="0" borderId="22" xfId="0" applyNumberFormat="1" applyBorder="1" applyAlignment="1">
      <alignment horizontal="right"/>
    </xf>
    <xf numFmtId="165" fontId="3" fillId="4" borderId="17" xfId="0" applyNumberFormat="1" applyFont="1" applyFill="1" applyBorder="1" applyAlignment="1">
      <alignment horizontal="center" vertical="center" wrapText="1"/>
    </xf>
    <xf numFmtId="0" fontId="1" fillId="0" borderId="18" xfId="0" applyFont="1" applyBorder="1" applyAlignment="1"/>
    <xf numFmtId="0" fontId="1" fillId="0" borderId="19" xfId="0" applyFont="1" applyBorder="1" applyAlignment="1"/>
    <xf numFmtId="44" fontId="0" fillId="0" borderId="22" xfId="1" applyFont="1" applyBorder="1" applyAlignment="1" applyProtection="1">
      <alignment horizontal="right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right"/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30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30" xfId="0" applyFont="1" applyBorder="1" applyAlignment="1" applyProtection="1">
      <alignment horizontal="center" wrapText="1"/>
      <protection locked="0"/>
    </xf>
    <xf numFmtId="44" fontId="4" fillId="0" borderId="22" xfId="1" applyFont="1" applyBorder="1" applyAlignment="1" applyProtection="1">
      <alignment horizontal="right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/>
    <xf numFmtId="164" fontId="2" fillId="5" borderId="11" xfId="0" applyNumberFormat="1" applyFont="1" applyFill="1" applyBorder="1" applyAlignment="1">
      <alignment vertical="center" wrapText="1"/>
    </xf>
    <xf numFmtId="0" fontId="1" fillId="0" borderId="12" xfId="0" applyFont="1" applyBorder="1" applyAlignment="1"/>
    <xf numFmtId="0" fontId="3" fillId="2" borderId="5" xfId="0" applyFont="1" applyFill="1" applyBorder="1" applyAlignment="1">
      <alignment horizontal="center" vertical="center" wrapText="1"/>
    </xf>
    <xf numFmtId="0" fontId="1" fillId="0" borderId="10" xfId="0" applyFont="1" applyBorder="1" applyAlignment="1"/>
    <xf numFmtId="0" fontId="2" fillId="0" borderId="0" xfId="0" applyFont="1" applyAlignment="1" applyProtection="1">
      <alignment vertical="center" wrapText="1"/>
      <protection locked="0"/>
    </xf>
    <xf numFmtId="0" fontId="2" fillId="0" borderId="5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protection locked="0"/>
    </xf>
    <xf numFmtId="0" fontId="0" fillId="0" borderId="22" xfId="0" applyBorder="1" applyAlignment="1" applyProtection="1">
      <alignment horizontal="center" vertical="center" wrapText="1"/>
      <protection locked="0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0A2B3-FFBD-4757-8318-DA5A3B8D65DA}">
  <sheetPr>
    <outlinePr summaryBelow="0" summaryRight="0"/>
  </sheetPr>
  <dimension ref="A1:AC1023"/>
  <sheetViews>
    <sheetView tabSelected="1" zoomScaleNormal="100" workbookViewId="0">
      <selection activeCell="C56" sqref="C56:E56"/>
    </sheetView>
  </sheetViews>
  <sheetFormatPr defaultColWidth="12.7109375" defaultRowHeight="15.75" customHeight="1"/>
  <cols>
    <col min="1" max="1" width="12.7109375" style="1"/>
    <col min="2" max="2" width="15.7109375" style="1" customWidth="1"/>
    <col min="3" max="3" width="23.28515625" style="1" customWidth="1"/>
    <col min="4" max="9" width="15.7109375" style="1" customWidth="1"/>
    <col min="10" max="10" width="50.140625" style="1" customWidth="1"/>
    <col min="11" max="16384" width="12.7109375" style="1"/>
  </cols>
  <sheetData>
    <row r="1" spans="1:29" ht="31.5" customHeight="1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5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</row>
    <row r="2" spans="1:29" ht="30">
      <c r="A2" s="62" t="s">
        <v>1</v>
      </c>
      <c r="B2" s="63" t="s">
        <v>2</v>
      </c>
      <c r="C2" s="64"/>
      <c r="D2" s="18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20" t="s">
        <v>10</v>
      </c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</row>
    <row r="3" spans="1:29" ht="15">
      <c r="A3" s="53"/>
      <c r="B3" s="54"/>
      <c r="C3" s="55"/>
      <c r="D3" s="2"/>
      <c r="E3" s="3"/>
      <c r="F3" s="3"/>
      <c r="G3" s="4"/>
      <c r="H3" s="21">
        <f t="shared" ref="H3:H11" si="0">D3*E3</f>
        <v>0</v>
      </c>
      <c r="I3" s="21">
        <f>D3*F3</f>
        <v>0</v>
      </c>
      <c r="J3" s="5"/>
      <c r="K3" s="47">
        <f>SUM(H12:I12)</f>
        <v>0</v>
      </c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</row>
    <row r="4" spans="1:29" ht="15">
      <c r="A4" s="53"/>
      <c r="B4" s="54"/>
      <c r="C4" s="55"/>
      <c r="D4" s="2"/>
      <c r="E4" s="3"/>
      <c r="F4" s="3"/>
      <c r="G4" s="4"/>
      <c r="H4" s="21">
        <f t="shared" si="0"/>
        <v>0</v>
      </c>
      <c r="I4" s="21">
        <f t="shared" ref="I4:I11" si="1">D4*F4</f>
        <v>0</v>
      </c>
      <c r="J4" s="5"/>
      <c r="K4" s="5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</row>
    <row r="5" spans="1:29" ht="15">
      <c r="A5" s="53"/>
      <c r="B5" s="54"/>
      <c r="C5" s="55"/>
      <c r="D5" s="2"/>
      <c r="E5" s="3"/>
      <c r="F5" s="3"/>
      <c r="G5" s="4"/>
      <c r="H5" s="21">
        <f t="shared" si="0"/>
        <v>0</v>
      </c>
      <c r="I5" s="21">
        <f t="shared" si="1"/>
        <v>0</v>
      </c>
      <c r="J5" s="5"/>
      <c r="K5" s="5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</row>
    <row r="6" spans="1:29" ht="15">
      <c r="A6" s="53"/>
      <c r="B6" s="56"/>
      <c r="C6" s="57"/>
      <c r="D6" s="2"/>
      <c r="E6" s="3"/>
      <c r="F6" s="3"/>
      <c r="G6" s="4"/>
      <c r="H6" s="21">
        <f t="shared" si="0"/>
        <v>0</v>
      </c>
      <c r="I6" s="21">
        <f t="shared" si="1"/>
        <v>0</v>
      </c>
      <c r="J6" s="5"/>
      <c r="K6" s="5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</row>
    <row r="7" spans="1:29" ht="15">
      <c r="A7" s="53"/>
      <c r="B7" s="56"/>
      <c r="C7" s="57"/>
      <c r="D7" s="2"/>
      <c r="E7" s="3"/>
      <c r="F7" s="3"/>
      <c r="G7" s="4"/>
      <c r="H7" s="21">
        <f t="shared" si="0"/>
        <v>0</v>
      </c>
      <c r="I7" s="21">
        <f t="shared" si="1"/>
        <v>0</v>
      </c>
      <c r="J7" s="5"/>
      <c r="K7" s="5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</row>
    <row r="8" spans="1:29" ht="15">
      <c r="A8" s="53"/>
      <c r="B8" s="56"/>
      <c r="C8" s="57"/>
      <c r="D8" s="2"/>
      <c r="E8" s="3"/>
      <c r="F8" s="3"/>
      <c r="G8" s="4"/>
      <c r="H8" s="21">
        <f t="shared" si="0"/>
        <v>0</v>
      </c>
      <c r="I8" s="21">
        <f t="shared" si="1"/>
        <v>0</v>
      </c>
      <c r="J8" s="5"/>
      <c r="K8" s="5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</row>
    <row r="9" spans="1:29" ht="15">
      <c r="A9" s="53"/>
      <c r="B9" s="56"/>
      <c r="C9" s="57"/>
      <c r="D9" s="2"/>
      <c r="E9" s="3"/>
      <c r="F9" s="3"/>
      <c r="G9" s="4"/>
      <c r="H9" s="21">
        <f t="shared" si="0"/>
        <v>0</v>
      </c>
      <c r="I9" s="21">
        <f t="shared" si="1"/>
        <v>0</v>
      </c>
      <c r="J9" s="5"/>
      <c r="K9" s="5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</row>
    <row r="10" spans="1:29" ht="15">
      <c r="A10" s="53"/>
      <c r="B10" s="56"/>
      <c r="C10" s="57"/>
      <c r="D10" s="2"/>
      <c r="E10" s="3"/>
      <c r="F10" s="3"/>
      <c r="G10" s="4"/>
      <c r="H10" s="21">
        <f t="shared" si="0"/>
        <v>0</v>
      </c>
      <c r="I10" s="21">
        <f t="shared" si="1"/>
        <v>0</v>
      </c>
      <c r="J10" s="5"/>
      <c r="K10" s="5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</row>
    <row r="11" spans="1:29" ht="15">
      <c r="A11" s="53"/>
      <c r="B11" s="56"/>
      <c r="C11" s="57"/>
      <c r="D11" s="2"/>
      <c r="E11" s="3"/>
      <c r="F11" s="3"/>
      <c r="G11" s="4"/>
      <c r="H11" s="21">
        <f t="shared" si="0"/>
        <v>0</v>
      </c>
      <c r="I11" s="21">
        <f t="shared" si="1"/>
        <v>0</v>
      </c>
      <c r="J11" s="5"/>
      <c r="K11" s="5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</row>
    <row r="12" spans="1:29" ht="15">
      <c r="A12" s="76"/>
      <c r="B12" s="77"/>
      <c r="C12" s="77"/>
      <c r="D12" s="77"/>
      <c r="E12" s="77"/>
      <c r="F12" s="77"/>
      <c r="G12" s="77"/>
      <c r="H12" s="22">
        <f>SUM(H3:H11)</f>
        <v>0</v>
      </c>
      <c r="I12" s="22">
        <f>SUM(I3:I11)</f>
        <v>0</v>
      </c>
      <c r="J12" s="42"/>
      <c r="K12" s="4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</row>
    <row r="13" spans="1:29" ht="3.75" customHeight="1">
      <c r="A13" s="76"/>
      <c r="B13" s="77"/>
      <c r="C13" s="77"/>
      <c r="D13" s="77"/>
      <c r="E13" s="77"/>
      <c r="F13" s="77"/>
      <c r="G13" s="77"/>
      <c r="H13" s="77"/>
      <c r="I13" s="77"/>
      <c r="J13" s="77"/>
      <c r="K13" s="4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</row>
    <row r="14" spans="1:29" ht="32.25" customHeight="1">
      <c r="A14" s="78" t="s">
        <v>11</v>
      </c>
      <c r="B14" s="60" t="s">
        <v>12</v>
      </c>
      <c r="C14" s="61"/>
      <c r="D14" s="58" t="s">
        <v>13</v>
      </c>
      <c r="E14" s="59"/>
      <c r="F14" s="79" t="s">
        <v>14</v>
      </c>
      <c r="G14" s="80"/>
      <c r="H14" s="79" t="s">
        <v>15</v>
      </c>
      <c r="I14" s="80"/>
      <c r="J14" s="23" t="s">
        <v>16</v>
      </c>
      <c r="K14" s="19" t="s">
        <v>10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</row>
    <row r="15" spans="1:29" ht="15">
      <c r="A15" s="66"/>
      <c r="B15" s="86"/>
      <c r="C15" s="86"/>
      <c r="D15" s="87"/>
      <c r="E15" s="87"/>
      <c r="F15" s="85"/>
      <c r="G15" s="85"/>
      <c r="H15" s="81">
        <f>B15*D15*F15</f>
        <v>0</v>
      </c>
      <c r="I15" s="81"/>
      <c r="J15" s="6"/>
      <c r="K15" s="82">
        <f>SUM(H18)</f>
        <v>0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</row>
    <row r="16" spans="1:29" ht="15">
      <c r="A16" s="66"/>
      <c r="B16" s="86"/>
      <c r="C16" s="86"/>
      <c r="D16" s="87"/>
      <c r="E16" s="87"/>
      <c r="F16" s="94"/>
      <c r="G16" s="85"/>
      <c r="H16" s="81">
        <f t="shared" ref="H16:H17" si="2">B16*D16*F16</f>
        <v>0</v>
      </c>
      <c r="I16" s="81"/>
      <c r="J16" s="6"/>
      <c r="K16" s="8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</row>
    <row r="17" spans="1:29" ht="15">
      <c r="A17" s="67"/>
      <c r="B17" s="86"/>
      <c r="C17" s="86"/>
      <c r="D17" s="87"/>
      <c r="E17" s="87"/>
      <c r="F17" s="85"/>
      <c r="G17" s="85"/>
      <c r="H17" s="81">
        <f t="shared" si="2"/>
        <v>0</v>
      </c>
      <c r="I17" s="81"/>
      <c r="J17" s="6"/>
      <c r="K17" s="84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</row>
    <row r="18" spans="1:29" ht="15">
      <c r="A18" s="76"/>
      <c r="B18" s="92"/>
      <c r="C18" s="92"/>
      <c r="D18" s="92"/>
      <c r="E18" s="92"/>
      <c r="F18" s="92"/>
      <c r="G18" s="93"/>
      <c r="H18" s="71">
        <f>SUM(H15:H17)</f>
        <v>0</v>
      </c>
      <c r="I18" s="72"/>
      <c r="J18" s="42"/>
      <c r="K18" s="4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</row>
    <row r="19" spans="1:29" s="91" customFormat="1" ht="3.75" customHeight="1"/>
    <row r="20" spans="1:29" ht="30">
      <c r="A20" s="62" t="s">
        <v>17</v>
      </c>
      <c r="B20" s="24" t="s">
        <v>18</v>
      </c>
      <c r="C20" s="24" t="s">
        <v>19</v>
      </c>
      <c r="D20" s="25" t="s">
        <v>20</v>
      </c>
      <c r="E20" s="26" t="s">
        <v>21</v>
      </c>
      <c r="F20" s="68" t="s">
        <v>22</v>
      </c>
      <c r="G20" s="69"/>
      <c r="H20" s="40" t="s">
        <v>23</v>
      </c>
      <c r="I20" s="41"/>
      <c r="J20" s="23" t="s">
        <v>16</v>
      </c>
      <c r="K20" s="20" t="s">
        <v>10</v>
      </c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</row>
    <row r="21" spans="1:29" ht="15">
      <c r="A21" s="62"/>
      <c r="B21" s="104"/>
      <c r="C21" s="35" t="s">
        <v>24</v>
      </c>
      <c r="D21" s="7"/>
      <c r="E21" s="8"/>
      <c r="F21" s="36"/>
      <c r="G21" s="37"/>
      <c r="H21" s="38">
        <f>D21*F21</f>
        <v>0</v>
      </c>
      <c r="I21" s="39"/>
      <c r="J21" s="34"/>
      <c r="K21" s="47">
        <f>SUM(H26)</f>
        <v>0</v>
      </c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</row>
    <row r="22" spans="1:29" ht="15">
      <c r="A22" s="62"/>
      <c r="B22" s="104"/>
      <c r="C22" s="34" t="s">
        <v>25</v>
      </c>
      <c r="D22" s="7"/>
      <c r="E22" s="7"/>
      <c r="F22" s="36"/>
      <c r="G22" s="37"/>
      <c r="H22" s="38">
        <f>D22*E22*F22</f>
        <v>0</v>
      </c>
      <c r="I22" s="39"/>
      <c r="J22" s="34"/>
      <c r="K22" s="47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</row>
    <row r="23" spans="1:29" ht="15">
      <c r="A23" s="62"/>
      <c r="B23" s="104"/>
      <c r="C23" s="34" t="s">
        <v>26</v>
      </c>
      <c r="D23" s="7"/>
      <c r="E23" s="7"/>
      <c r="F23" s="36"/>
      <c r="G23" s="37"/>
      <c r="H23" s="38">
        <f>D23*E23*F23</f>
        <v>0</v>
      </c>
      <c r="I23" s="39"/>
      <c r="J23" s="34"/>
      <c r="K23" s="47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</row>
    <row r="24" spans="1:29" ht="15">
      <c r="A24" s="62"/>
      <c r="B24" s="104"/>
      <c r="C24" s="34" t="s">
        <v>27</v>
      </c>
      <c r="D24" s="7"/>
      <c r="E24" s="8"/>
      <c r="F24" s="36"/>
      <c r="G24" s="37"/>
      <c r="H24" s="38">
        <f>D24*F24</f>
        <v>0</v>
      </c>
      <c r="I24" s="39"/>
      <c r="J24" s="34"/>
      <c r="K24" s="47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</row>
    <row r="25" spans="1:29" ht="15" customHeight="1">
      <c r="A25" s="62"/>
      <c r="B25" s="104"/>
      <c r="C25" s="34" t="s">
        <v>28</v>
      </c>
      <c r="D25" s="7"/>
      <c r="E25" s="7"/>
      <c r="F25" s="36"/>
      <c r="G25" s="37"/>
      <c r="H25" s="38">
        <f>D25*E25*F25</f>
        <v>0</v>
      </c>
      <c r="I25" s="39"/>
      <c r="J25" s="34"/>
      <c r="K25" s="47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</row>
    <row r="26" spans="1:29" ht="15">
      <c r="A26" s="88"/>
      <c r="B26" s="89"/>
      <c r="C26" s="89"/>
      <c r="D26" s="89"/>
      <c r="E26" s="89"/>
      <c r="F26" s="89"/>
      <c r="G26" s="90"/>
      <c r="H26" s="50">
        <f>SUM(H21:H25)</f>
        <v>0</v>
      </c>
      <c r="I26" s="51"/>
      <c r="J26" s="48"/>
      <c r="K26" s="49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</row>
    <row r="27" spans="1:29" ht="12" customHeight="1">
      <c r="A27" s="9"/>
      <c r="B27" s="30"/>
      <c r="C27" s="30"/>
      <c r="D27" s="30"/>
      <c r="E27" s="30"/>
      <c r="F27" s="30"/>
      <c r="G27" s="30"/>
      <c r="H27" s="30"/>
      <c r="I27" s="30"/>
      <c r="J27" s="30"/>
      <c r="K27" s="28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</row>
    <row r="28" spans="1:29" ht="15">
      <c r="A28" s="65" t="s">
        <v>29</v>
      </c>
      <c r="B28" s="70" t="s">
        <v>30</v>
      </c>
      <c r="C28" s="70"/>
      <c r="D28" s="70"/>
      <c r="E28" s="70"/>
      <c r="F28" s="70"/>
      <c r="G28" s="17" t="s">
        <v>31</v>
      </c>
      <c r="H28" s="18" t="s">
        <v>32</v>
      </c>
      <c r="I28" s="18" t="s">
        <v>33</v>
      </c>
      <c r="J28" s="18" t="s">
        <v>16</v>
      </c>
      <c r="K28" s="19" t="s">
        <v>10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</row>
    <row r="29" spans="1:29" ht="15">
      <c r="A29" s="66"/>
      <c r="B29" s="52"/>
      <c r="C29" s="52"/>
      <c r="D29" s="52"/>
      <c r="E29" s="52"/>
      <c r="F29" s="52"/>
      <c r="G29" s="29"/>
      <c r="H29" s="10"/>
      <c r="I29" s="27">
        <f>(G29*H29)</f>
        <v>0</v>
      </c>
      <c r="J29" s="11"/>
      <c r="K29" s="82">
        <f>SUM(I29:I33)</f>
        <v>0</v>
      </c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</row>
    <row r="30" spans="1:29" ht="15">
      <c r="A30" s="66"/>
      <c r="B30" s="52"/>
      <c r="C30" s="52"/>
      <c r="D30" s="52"/>
      <c r="E30" s="52"/>
      <c r="F30" s="52"/>
      <c r="G30" s="29"/>
      <c r="H30" s="10"/>
      <c r="I30" s="27">
        <f t="shared" ref="I30:I33" si="3">(G30*H30)</f>
        <v>0</v>
      </c>
      <c r="J30" s="11"/>
      <c r="K30" s="8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</row>
    <row r="31" spans="1:29" ht="15">
      <c r="A31" s="66"/>
      <c r="B31" s="52"/>
      <c r="C31" s="52"/>
      <c r="D31" s="52"/>
      <c r="E31" s="52"/>
      <c r="F31" s="52"/>
      <c r="G31" s="29"/>
      <c r="H31" s="10"/>
      <c r="I31" s="27">
        <f t="shared" si="3"/>
        <v>0</v>
      </c>
      <c r="J31" s="11"/>
      <c r="K31" s="8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</row>
    <row r="32" spans="1:29" ht="15">
      <c r="A32" s="66"/>
      <c r="B32" s="52"/>
      <c r="C32" s="52"/>
      <c r="D32" s="52"/>
      <c r="E32" s="52"/>
      <c r="F32" s="52"/>
      <c r="G32" s="29"/>
      <c r="H32" s="10"/>
      <c r="I32" s="27">
        <f t="shared" si="3"/>
        <v>0</v>
      </c>
      <c r="J32" s="11"/>
      <c r="K32" s="8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</row>
    <row r="33" spans="1:29" ht="15">
      <c r="A33" s="67"/>
      <c r="B33" s="52"/>
      <c r="C33" s="52"/>
      <c r="D33" s="52"/>
      <c r="E33" s="52"/>
      <c r="F33" s="52"/>
      <c r="G33" s="29"/>
      <c r="H33" s="10"/>
      <c r="I33" s="27">
        <f t="shared" si="3"/>
        <v>0</v>
      </c>
      <c r="J33" s="11"/>
      <c r="K33" s="84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</row>
    <row r="34" spans="1:29" ht="3.75" customHeight="1">
      <c r="A34" s="76"/>
      <c r="B34" s="77"/>
      <c r="C34" s="77"/>
      <c r="D34" s="77"/>
      <c r="E34" s="77"/>
      <c r="F34" s="77"/>
      <c r="G34" s="77"/>
      <c r="H34" s="77"/>
      <c r="I34" s="77"/>
      <c r="J34" s="77"/>
      <c r="K34" s="4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</row>
    <row r="35" spans="1:29" ht="15">
      <c r="A35" s="65" t="s">
        <v>34</v>
      </c>
      <c r="B35" s="70" t="s">
        <v>35</v>
      </c>
      <c r="C35" s="70"/>
      <c r="D35" s="70"/>
      <c r="E35" s="70"/>
      <c r="F35" s="70"/>
      <c r="G35" s="17" t="s">
        <v>31</v>
      </c>
      <c r="H35" s="18" t="s">
        <v>32</v>
      </c>
      <c r="I35" s="18" t="s">
        <v>33</v>
      </c>
      <c r="J35" s="18" t="s">
        <v>16</v>
      </c>
      <c r="K35" s="19" t="s">
        <v>10</v>
      </c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</row>
    <row r="36" spans="1:29" ht="15">
      <c r="A36" s="66"/>
      <c r="B36" s="52"/>
      <c r="C36" s="52"/>
      <c r="D36" s="52"/>
      <c r="E36" s="52"/>
      <c r="F36" s="52"/>
      <c r="G36" s="29"/>
      <c r="H36" s="10"/>
      <c r="I36" s="27">
        <f>(G36*H36)</f>
        <v>0</v>
      </c>
      <c r="J36" s="11"/>
      <c r="K36" s="82">
        <f>SUM(I36:I41)</f>
        <v>0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</row>
    <row r="37" spans="1:29" ht="15">
      <c r="A37" s="66"/>
      <c r="B37" s="52"/>
      <c r="C37" s="52"/>
      <c r="D37" s="52"/>
      <c r="E37" s="52"/>
      <c r="F37" s="52"/>
      <c r="G37" s="29"/>
      <c r="H37" s="10"/>
      <c r="I37" s="27">
        <f t="shared" ref="I37:I41" si="4">(G37*H37)</f>
        <v>0</v>
      </c>
      <c r="J37" s="11"/>
      <c r="K37" s="8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</row>
    <row r="38" spans="1:29" ht="15">
      <c r="A38" s="66"/>
      <c r="B38" s="44"/>
      <c r="C38" s="45"/>
      <c r="D38" s="45"/>
      <c r="E38" s="45"/>
      <c r="F38" s="46"/>
      <c r="G38" s="29"/>
      <c r="H38" s="10"/>
      <c r="I38" s="27">
        <f t="shared" si="4"/>
        <v>0</v>
      </c>
      <c r="J38" s="11"/>
      <c r="K38" s="8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</row>
    <row r="39" spans="1:29" ht="15">
      <c r="A39" s="66"/>
      <c r="B39" s="44"/>
      <c r="C39" s="45"/>
      <c r="D39" s="45"/>
      <c r="E39" s="45"/>
      <c r="F39" s="46"/>
      <c r="G39" s="29"/>
      <c r="H39" s="10"/>
      <c r="I39" s="27">
        <f t="shared" si="4"/>
        <v>0</v>
      </c>
      <c r="J39" s="11"/>
      <c r="K39" s="83"/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</row>
    <row r="40" spans="1:29" ht="15">
      <c r="A40" s="66"/>
      <c r="B40" s="52"/>
      <c r="C40" s="52"/>
      <c r="D40" s="52"/>
      <c r="E40" s="52"/>
      <c r="F40" s="52"/>
      <c r="G40" s="29"/>
      <c r="H40" s="10"/>
      <c r="I40" s="27">
        <f t="shared" si="4"/>
        <v>0</v>
      </c>
      <c r="J40" s="11"/>
      <c r="K40" s="8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</row>
    <row r="41" spans="1:29" ht="15">
      <c r="A41" s="67"/>
      <c r="B41" s="52"/>
      <c r="C41" s="52"/>
      <c r="D41" s="52"/>
      <c r="E41" s="52"/>
      <c r="F41" s="52"/>
      <c r="G41" s="29"/>
      <c r="H41" s="10"/>
      <c r="I41" s="27">
        <f t="shared" si="4"/>
        <v>0</v>
      </c>
      <c r="J41" s="11"/>
      <c r="K41" s="84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</row>
    <row r="42" spans="1:29" ht="3.75" customHeight="1">
      <c r="A42" s="76"/>
      <c r="B42" s="77"/>
      <c r="C42" s="77"/>
      <c r="D42" s="77"/>
      <c r="E42" s="77"/>
      <c r="F42" s="77"/>
      <c r="G42" s="77"/>
      <c r="H42" s="77"/>
      <c r="I42" s="77"/>
      <c r="J42" s="77"/>
      <c r="K42" s="4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</row>
    <row r="43" spans="1:29" ht="3.75" customHeight="1">
      <c r="A43" s="76"/>
      <c r="B43" s="77"/>
      <c r="C43" s="77"/>
      <c r="D43" s="77"/>
      <c r="E43" s="77"/>
      <c r="F43" s="77"/>
      <c r="G43" s="77"/>
      <c r="H43" s="77"/>
      <c r="I43" s="77"/>
      <c r="J43" s="77"/>
      <c r="K43" s="4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</row>
    <row r="44" spans="1:29" ht="15">
      <c r="A44" s="65" t="s">
        <v>36</v>
      </c>
      <c r="B44" s="70" t="s">
        <v>36</v>
      </c>
      <c r="C44" s="70"/>
      <c r="D44" s="70"/>
      <c r="E44" s="70"/>
      <c r="F44" s="70"/>
      <c r="G44" s="17" t="s">
        <v>31</v>
      </c>
      <c r="H44" s="18" t="s">
        <v>32</v>
      </c>
      <c r="I44" s="18" t="s">
        <v>33</v>
      </c>
      <c r="J44" s="18" t="s">
        <v>16</v>
      </c>
      <c r="K44" s="19" t="s">
        <v>10</v>
      </c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</row>
    <row r="45" spans="1:29" ht="15">
      <c r="A45" s="66"/>
      <c r="B45" s="52"/>
      <c r="C45" s="52"/>
      <c r="D45" s="52"/>
      <c r="E45" s="52"/>
      <c r="F45" s="52"/>
      <c r="G45" s="29"/>
      <c r="H45" s="10"/>
      <c r="I45" s="27">
        <f>(G45*H45)</f>
        <v>0</v>
      </c>
      <c r="J45" s="11"/>
      <c r="K45" s="82">
        <f>SUM(I45:I53)</f>
        <v>0</v>
      </c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</row>
    <row r="46" spans="1:29" ht="15">
      <c r="A46" s="66"/>
      <c r="B46" s="52"/>
      <c r="C46" s="52"/>
      <c r="D46" s="52"/>
      <c r="E46" s="52"/>
      <c r="F46" s="52"/>
      <c r="G46" s="29"/>
      <c r="H46" s="10"/>
      <c r="I46" s="27">
        <f t="shared" ref="I46:I53" si="5">(G46*H46)</f>
        <v>0</v>
      </c>
      <c r="J46" s="11"/>
      <c r="K46" s="8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</row>
    <row r="47" spans="1:29" ht="15">
      <c r="A47" s="66"/>
      <c r="B47" s="52"/>
      <c r="C47" s="52"/>
      <c r="D47" s="52"/>
      <c r="E47" s="52"/>
      <c r="F47" s="52"/>
      <c r="G47" s="29"/>
      <c r="H47" s="10"/>
      <c r="I47" s="27">
        <f t="shared" si="5"/>
        <v>0</v>
      </c>
      <c r="J47" s="11"/>
      <c r="K47" s="8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</row>
    <row r="48" spans="1:29" ht="15">
      <c r="A48" s="66"/>
      <c r="B48" s="52"/>
      <c r="C48" s="52"/>
      <c r="D48" s="52"/>
      <c r="E48" s="52"/>
      <c r="F48" s="52"/>
      <c r="G48" s="29"/>
      <c r="H48" s="10"/>
      <c r="I48" s="27">
        <f t="shared" si="5"/>
        <v>0</v>
      </c>
      <c r="J48" s="11"/>
      <c r="K48" s="8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</row>
    <row r="49" spans="1:29" ht="15">
      <c r="A49" s="66"/>
      <c r="B49" s="52"/>
      <c r="C49" s="52"/>
      <c r="D49" s="52"/>
      <c r="E49" s="52"/>
      <c r="F49" s="52"/>
      <c r="G49" s="29"/>
      <c r="H49" s="10"/>
      <c r="I49" s="27">
        <f t="shared" si="5"/>
        <v>0</v>
      </c>
      <c r="J49" s="11"/>
      <c r="K49" s="83"/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</row>
    <row r="50" spans="1:29" ht="15">
      <c r="A50" s="66"/>
      <c r="B50" s="44"/>
      <c r="C50" s="45"/>
      <c r="D50" s="45"/>
      <c r="E50" s="45"/>
      <c r="F50" s="46"/>
      <c r="G50" s="29"/>
      <c r="H50" s="10"/>
      <c r="I50" s="27">
        <f t="shared" si="5"/>
        <v>0</v>
      </c>
      <c r="J50" s="11"/>
      <c r="K50" s="8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</row>
    <row r="51" spans="1:29" ht="15">
      <c r="A51" s="66"/>
      <c r="B51" s="44"/>
      <c r="C51" s="45"/>
      <c r="D51" s="45"/>
      <c r="E51" s="45"/>
      <c r="F51" s="46"/>
      <c r="G51" s="29"/>
      <c r="H51" s="10"/>
      <c r="I51" s="27">
        <f t="shared" si="5"/>
        <v>0</v>
      </c>
      <c r="J51" s="11"/>
      <c r="K51" s="8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</row>
    <row r="52" spans="1:29" ht="15">
      <c r="A52" s="66"/>
      <c r="B52" s="52"/>
      <c r="C52" s="52"/>
      <c r="D52" s="52"/>
      <c r="E52" s="52"/>
      <c r="F52" s="52"/>
      <c r="G52" s="29"/>
      <c r="H52" s="10"/>
      <c r="I52" s="27">
        <f t="shared" si="5"/>
        <v>0</v>
      </c>
      <c r="J52" s="11"/>
      <c r="K52" s="8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</row>
    <row r="53" spans="1:29" ht="15">
      <c r="A53" s="67"/>
      <c r="B53" s="52"/>
      <c r="C53" s="52"/>
      <c r="D53" s="52"/>
      <c r="E53" s="52"/>
      <c r="F53" s="52"/>
      <c r="G53" s="29"/>
      <c r="H53" s="10"/>
      <c r="I53" s="27">
        <f t="shared" si="5"/>
        <v>0</v>
      </c>
      <c r="J53" s="11"/>
      <c r="K53" s="84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</row>
    <row r="54" spans="1:29" ht="3.75" customHeight="1">
      <c r="A54" s="76"/>
      <c r="B54" s="77"/>
      <c r="C54" s="77"/>
      <c r="D54" s="77"/>
      <c r="E54" s="77"/>
      <c r="F54" s="77"/>
      <c r="G54" s="77"/>
      <c r="H54" s="77"/>
      <c r="I54" s="77"/>
      <c r="J54" s="77"/>
      <c r="K54" s="43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</row>
    <row r="55" spans="1:29" ht="15">
      <c r="A55" s="78" t="s">
        <v>37</v>
      </c>
      <c r="B55" s="97"/>
      <c r="C55" s="99" t="s">
        <v>38</v>
      </c>
      <c r="D55" s="100"/>
      <c r="E55" s="64"/>
      <c r="F55" s="12"/>
      <c r="G55" s="101"/>
      <c r="H55" s="77"/>
      <c r="I55" s="77"/>
      <c r="J55" s="77"/>
      <c r="K55" s="43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</row>
    <row r="56" spans="1:29" ht="15">
      <c r="A56" s="96"/>
      <c r="B56" s="98"/>
      <c r="C56" s="102"/>
      <c r="D56" s="103"/>
      <c r="E56" s="55"/>
      <c r="F56" s="12"/>
      <c r="G56" s="77"/>
      <c r="H56" s="77"/>
      <c r="I56" s="77"/>
      <c r="J56" s="77"/>
      <c r="K56" s="43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  <c r="W56" s="31"/>
      <c r="X56" s="31"/>
      <c r="Y56" s="31"/>
      <c r="Z56" s="31"/>
      <c r="AA56" s="31"/>
      <c r="AB56" s="31"/>
      <c r="AC56" s="31"/>
    </row>
    <row r="57" spans="1:29" ht="3.75" customHeight="1">
      <c r="A57" s="95"/>
      <c r="B57" s="77"/>
      <c r="C57" s="77"/>
      <c r="D57" s="77"/>
      <c r="E57" s="77"/>
      <c r="F57" s="77"/>
      <c r="G57" s="77"/>
      <c r="H57" s="77"/>
      <c r="I57" s="77"/>
      <c r="J57" s="77"/>
      <c r="K57" s="43"/>
      <c r="L57" s="31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</row>
    <row r="58" spans="1:29" ht="45.75" thickBot="1">
      <c r="A58" s="15" t="s">
        <v>39</v>
      </c>
      <c r="B58" s="16">
        <f>SUM(K3,K15,K29,K36,K45,B55)</f>
        <v>0</v>
      </c>
      <c r="C58" s="13"/>
      <c r="D58" s="13"/>
      <c r="E58" s="13"/>
      <c r="F58" s="13"/>
      <c r="G58" s="13"/>
      <c r="H58" s="13"/>
      <c r="I58" s="13"/>
      <c r="J58" s="13"/>
      <c r="K58" s="14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</row>
    <row r="59" spans="1:29" ht="15">
      <c r="A59" s="32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</row>
    <row r="60" spans="1:29" ht="15">
      <c r="A60" s="32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</row>
    <row r="61" spans="1:29" ht="15">
      <c r="A61" s="32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</row>
    <row r="62" spans="1:29" ht="15">
      <c r="A62" s="32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</row>
    <row r="63" spans="1:29" ht="15">
      <c r="A63" s="32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</row>
    <row r="64" spans="1:29" ht="15">
      <c r="A64" s="32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</row>
    <row r="65" spans="1:29" ht="15">
      <c r="A65" s="32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</row>
    <row r="66" spans="1:29" ht="15">
      <c r="A66" s="32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</row>
    <row r="67" spans="1:29" ht="15">
      <c r="A67" s="32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</row>
    <row r="68" spans="1:29" ht="15">
      <c r="A68" s="32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</row>
    <row r="69" spans="1:29" ht="15">
      <c r="A69" s="32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</row>
    <row r="70" spans="1:29" ht="1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</row>
    <row r="71" spans="1:29" ht="15">
      <c r="A71" s="32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</row>
    <row r="72" spans="1:29" ht="15">
      <c r="A72" s="32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</row>
    <row r="73" spans="1:29" ht="15">
      <c r="A73" s="32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</row>
    <row r="74" spans="1:29" ht="15">
      <c r="A74" s="32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</row>
    <row r="75" spans="1:29" ht="15">
      <c r="A75" s="32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</row>
    <row r="76" spans="1:29" ht="15">
      <c r="A76" s="32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</row>
    <row r="77" spans="1:29" ht="15">
      <c r="A77" s="32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</row>
    <row r="78" spans="1:29" ht="15">
      <c r="A78" s="32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</row>
    <row r="79" spans="1:29" ht="15">
      <c r="A79" s="32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</row>
    <row r="80" spans="1:29" ht="15">
      <c r="A80" s="32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</row>
    <row r="81" spans="1:29" ht="15">
      <c r="A81" s="32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</row>
    <row r="82" spans="1:29" ht="15">
      <c r="A82" s="32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</row>
    <row r="83" spans="1:29" ht="15">
      <c r="A83" s="32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</row>
    <row r="84" spans="1:29" ht="15">
      <c r="A84" s="32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</row>
    <row r="85" spans="1:29" ht="15">
      <c r="A85" s="32"/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</row>
    <row r="86" spans="1:29" ht="15">
      <c r="A86" s="32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</row>
    <row r="87" spans="1:29" ht="15">
      <c r="A87" s="32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</row>
    <row r="88" spans="1:29" ht="15">
      <c r="A88" s="32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</row>
    <row r="89" spans="1:29" ht="15">
      <c r="A89" s="32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</row>
    <row r="90" spans="1:29" ht="15">
      <c r="A90" s="32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</row>
    <row r="91" spans="1:29" ht="15">
      <c r="A91" s="32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</row>
    <row r="92" spans="1:29" ht="15">
      <c r="A92" s="32"/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</row>
    <row r="93" spans="1:29" ht="15">
      <c r="A93" s="32"/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</row>
    <row r="94" spans="1:29" ht="15">
      <c r="A94" s="32"/>
      <c r="B94" s="33"/>
      <c r="C94" s="33"/>
      <c r="D94" s="33"/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</row>
    <row r="95" spans="1:29" ht="15">
      <c r="A95" s="32"/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</row>
    <row r="96" spans="1:29" ht="15">
      <c r="A96" s="32"/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</row>
    <row r="97" spans="1:29" ht="15">
      <c r="A97" s="32"/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</row>
    <row r="98" spans="1:29" ht="15">
      <c r="A98" s="32"/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</row>
    <row r="99" spans="1:29" ht="15">
      <c r="A99" s="32"/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</row>
    <row r="100" spans="1:29" ht="15">
      <c r="A100" s="32"/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</row>
    <row r="101" spans="1:29" ht="15">
      <c r="A101" s="32"/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</row>
    <row r="102" spans="1:29" ht="15">
      <c r="A102" s="32"/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</row>
    <row r="103" spans="1:29" ht="15">
      <c r="A103" s="32"/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</row>
    <row r="104" spans="1:29" ht="15">
      <c r="A104" s="32"/>
      <c r="B104" s="33"/>
      <c r="C104" s="33"/>
      <c r="D104" s="33"/>
      <c r="E104" s="33"/>
      <c r="F104" s="33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</row>
    <row r="105" spans="1:29" ht="15">
      <c r="A105" s="32"/>
      <c r="B105" s="33"/>
      <c r="C105" s="33"/>
      <c r="D105" s="33"/>
      <c r="E105" s="33"/>
      <c r="F105" s="33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</row>
    <row r="106" spans="1:29" ht="15">
      <c r="A106" s="32"/>
      <c r="B106" s="33"/>
      <c r="C106" s="33"/>
      <c r="D106" s="33"/>
      <c r="E106" s="33"/>
      <c r="F106" s="33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</row>
    <row r="107" spans="1:29" ht="15">
      <c r="A107" s="32"/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</row>
    <row r="108" spans="1:29" ht="15">
      <c r="A108" s="32"/>
      <c r="B108" s="33"/>
      <c r="C108" s="33"/>
      <c r="D108" s="33"/>
      <c r="E108" s="33"/>
      <c r="F108" s="33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</row>
    <row r="109" spans="1:29" ht="15">
      <c r="A109" s="32"/>
      <c r="B109" s="33"/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</row>
    <row r="110" spans="1:29" ht="15">
      <c r="A110" s="32"/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</row>
    <row r="111" spans="1:29" ht="15">
      <c r="A111" s="32"/>
      <c r="B111" s="33"/>
      <c r="C111" s="33"/>
      <c r="D111" s="33"/>
      <c r="E111" s="33"/>
      <c r="F111" s="33"/>
      <c r="G111" s="33"/>
      <c r="H111" s="33"/>
      <c r="I111" s="33"/>
      <c r="J111" s="33"/>
      <c r="K111" s="33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</row>
    <row r="112" spans="1:29" ht="15">
      <c r="A112" s="32"/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</row>
    <row r="113" spans="1:29" ht="15">
      <c r="A113" s="32"/>
      <c r="B113" s="33"/>
      <c r="C113" s="33"/>
      <c r="D113" s="33"/>
      <c r="E113" s="33"/>
      <c r="F113" s="33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</row>
    <row r="114" spans="1:29" ht="15">
      <c r="A114" s="32"/>
      <c r="B114" s="33"/>
      <c r="C114" s="33"/>
      <c r="D114" s="33"/>
      <c r="E114" s="33"/>
      <c r="F114" s="33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</row>
    <row r="115" spans="1:29" ht="15">
      <c r="A115" s="32"/>
      <c r="B115" s="33"/>
      <c r="C115" s="33"/>
      <c r="D115" s="33"/>
      <c r="E115" s="33"/>
      <c r="F115" s="33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</row>
    <row r="116" spans="1:29" ht="15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</row>
    <row r="117" spans="1:29" ht="15">
      <c r="A117" s="32"/>
      <c r="B117" s="33"/>
      <c r="C117" s="33"/>
      <c r="D117" s="33"/>
      <c r="E117" s="33"/>
      <c r="F117" s="33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</row>
    <row r="118" spans="1:29" ht="15">
      <c r="A118" s="32"/>
      <c r="B118" s="33"/>
      <c r="C118" s="33"/>
      <c r="D118" s="33"/>
      <c r="E118" s="33"/>
      <c r="F118" s="33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</row>
    <row r="119" spans="1:29" ht="15">
      <c r="A119" s="32"/>
      <c r="B119" s="33"/>
      <c r="C119" s="33"/>
      <c r="D119" s="33"/>
      <c r="E119" s="33"/>
      <c r="F119" s="33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</row>
    <row r="120" spans="1:29" ht="15">
      <c r="A120" s="32"/>
      <c r="B120" s="33"/>
      <c r="C120" s="33"/>
      <c r="D120" s="33"/>
      <c r="E120" s="33"/>
      <c r="F120" s="33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</row>
    <row r="121" spans="1:29" ht="15">
      <c r="A121" s="32"/>
      <c r="B121" s="33"/>
      <c r="C121" s="33"/>
      <c r="D121" s="33"/>
      <c r="E121" s="33"/>
      <c r="F121" s="33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</row>
    <row r="122" spans="1:29" ht="15">
      <c r="A122" s="32"/>
      <c r="B122" s="33"/>
      <c r="C122" s="33"/>
      <c r="D122" s="33"/>
      <c r="E122" s="33"/>
      <c r="F122" s="33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</row>
    <row r="123" spans="1:29" ht="15">
      <c r="A123" s="32"/>
      <c r="B123" s="33"/>
      <c r="C123" s="33"/>
      <c r="D123" s="33"/>
      <c r="E123" s="33"/>
      <c r="F123" s="33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</row>
    <row r="124" spans="1:29" ht="15">
      <c r="A124" s="32"/>
      <c r="B124" s="33"/>
      <c r="C124" s="33"/>
      <c r="D124" s="33"/>
      <c r="E124" s="33"/>
      <c r="F124" s="33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</row>
    <row r="125" spans="1:29" ht="15">
      <c r="A125" s="32"/>
      <c r="B125" s="33"/>
      <c r="C125" s="33"/>
      <c r="D125" s="33"/>
      <c r="E125" s="33"/>
      <c r="F125" s="33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</row>
    <row r="126" spans="1:29" ht="15">
      <c r="A126" s="32"/>
      <c r="B126" s="33"/>
      <c r="C126" s="33"/>
      <c r="D126" s="33"/>
      <c r="E126" s="33"/>
      <c r="F126" s="33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</row>
    <row r="127" spans="1:29" ht="15">
      <c r="A127" s="32"/>
      <c r="B127" s="33"/>
      <c r="C127" s="33"/>
      <c r="D127" s="33"/>
      <c r="E127" s="33"/>
      <c r="F127" s="33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</row>
    <row r="128" spans="1:29" ht="15">
      <c r="A128" s="32"/>
      <c r="B128" s="33"/>
      <c r="C128" s="33"/>
      <c r="D128" s="33"/>
      <c r="E128" s="33"/>
      <c r="F128" s="33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</row>
    <row r="129" spans="1:29" ht="15">
      <c r="A129" s="32"/>
      <c r="B129" s="33"/>
      <c r="C129" s="33"/>
      <c r="D129" s="33"/>
      <c r="E129" s="33"/>
      <c r="F129" s="33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</row>
    <row r="130" spans="1:29" ht="15">
      <c r="A130" s="32"/>
      <c r="B130" s="33"/>
      <c r="C130" s="33"/>
      <c r="D130" s="33"/>
      <c r="E130" s="33"/>
      <c r="F130" s="33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</row>
    <row r="131" spans="1:29" ht="15">
      <c r="A131" s="32"/>
      <c r="B131" s="33"/>
      <c r="C131" s="33"/>
      <c r="D131" s="33"/>
      <c r="E131" s="33"/>
      <c r="F131" s="33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</row>
    <row r="132" spans="1:29" ht="15">
      <c r="A132" s="32"/>
      <c r="B132" s="33"/>
      <c r="C132" s="33"/>
      <c r="D132" s="33"/>
      <c r="E132" s="33"/>
      <c r="F132" s="33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</row>
    <row r="133" spans="1:29" ht="15">
      <c r="A133" s="32"/>
      <c r="B133" s="33"/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</row>
    <row r="134" spans="1:29" ht="15">
      <c r="A134" s="32"/>
      <c r="B134" s="33"/>
      <c r="C134" s="33"/>
      <c r="D134" s="33"/>
      <c r="E134" s="33"/>
      <c r="F134" s="33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</row>
    <row r="135" spans="1:29" ht="15">
      <c r="A135" s="32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</row>
    <row r="136" spans="1:29" ht="15">
      <c r="A136" s="32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</row>
    <row r="137" spans="1:29" ht="15">
      <c r="A137" s="32"/>
      <c r="B137" s="33"/>
      <c r="C137" s="33"/>
      <c r="D137" s="33"/>
      <c r="E137" s="33"/>
      <c r="F137" s="33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</row>
    <row r="138" spans="1:29" ht="15">
      <c r="A138" s="32"/>
      <c r="B138" s="33"/>
      <c r="C138" s="33"/>
      <c r="D138" s="33"/>
      <c r="E138" s="33"/>
      <c r="F138" s="33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</row>
    <row r="139" spans="1:29" ht="15">
      <c r="A139" s="32"/>
      <c r="B139" s="33"/>
      <c r="C139" s="33"/>
      <c r="D139" s="33"/>
      <c r="E139" s="33"/>
      <c r="F139" s="33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3"/>
      <c r="R139" s="33"/>
      <c r="S139" s="33"/>
      <c r="T139" s="33"/>
      <c r="U139" s="33"/>
      <c r="V139" s="33"/>
      <c r="W139" s="33"/>
      <c r="X139" s="33"/>
      <c r="Y139" s="33"/>
      <c r="Z139" s="33"/>
      <c r="AA139" s="33"/>
      <c r="AB139" s="33"/>
      <c r="AC139" s="33"/>
    </row>
    <row r="140" spans="1:29" ht="15">
      <c r="A140" s="32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</row>
    <row r="141" spans="1:29" ht="15">
      <c r="A141" s="32"/>
      <c r="B141" s="33"/>
      <c r="C141" s="33"/>
      <c r="D141" s="33"/>
      <c r="E141" s="33"/>
      <c r="F141" s="33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</row>
    <row r="142" spans="1:29" ht="15">
      <c r="A142" s="32"/>
      <c r="B142" s="33"/>
      <c r="C142" s="33"/>
      <c r="D142" s="33"/>
      <c r="E142" s="33"/>
      <c r="F142" s="33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</row>
    <row r="143" spans="1:29" ht="15">
      <c r="A143" s="32"/>
      <c r="B143" s="33"/>
      <c r="C143" s="33"/>
      <c r="D143" s="33"/>
      <c r="E143" s="33"/>
      <c r="F143" s="33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</row>
    <row r="144" spans="1:29" ht="15">
      <c r="A144" s="32"/>
      <c r="B144" s="33"/>
      <c r="C144" s="33"/>
      <c r="D144" s="33"/>
      <c r="E144" s="33"/>
      <c r="F144" s="33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</row>
    <row r="145" spans="1:29" ht="15">
      <c r="A145" s="32"/>
      <c r="B145" s="33"/>
      <c r="C145" s="33"/>
      <c r="D145" s="33"/>
      <c r="E145" s="33"/>
      <c r="F145" s="33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</row>
    <row r="146" spans="1:29" ht="15">
      <c r="A146" s="32"/>
      <c r="B146" s="33"/>
      <c r="C146" s="33"/>
      <c r="D146" s="33"/>
      <c r="E146" s="33"/>
      <c r="F146" s="33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</row>
    <row r="147" spans="1:29" ht="15">
      <c r="A147" s="32"/>
      <c r="B147" s="33"/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</row>
    <row r="148" spans="1:29" ht="15">
      <c r="A148" s="32"/>
      <c r="B148" s="33"/>
      <c r="C148" s="33"/>
      <c r="D148" s="33"/>
      <c r="E148" s="33"/>
      <c r="F148" s="33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</row>
    <row r="149" spans="1:29" ht="15">
      <c r="A149" s="32"/>
      <c r="B149" s="33"/>
      <c r="C149" s="33"/>
      <c r="D149" s="33"/>
      <c r="E149" s="33"/>
      <c r="F149" s="33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</row>
    <row r="150" spans="1:29" ht="15">
      <c r="A150" s="32"/>
      <c r="B150" s="33"/>
      <c r="C150" s="33"/>
      <c r="D150" s="33"/>
      <c r="E150" s="33"/>
      <c r="F150" s="33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</row>
    <row r="151" spans="1:29" ht="15">
      <c r="A151" s="32"/>
      <c r="B151" s="33"/>
      <c r="C151" s="33"/>
      <c r="D151" s="33"/>
      <c r="E151" s="33"/>
      <c r="F151" s="33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</row>
    <row r="152" spans="1:29" ht="15">
      <c r="A152" s="32"/>
      <c r="B152" s="33"/>
      <c r="C152" s="33"/>
      <c r="D152" s="33"/>
      <c r="E152" s="33"/>
      <c r="F152" s="33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</row>
    <row r="153" spans="1:29" ht="15">
      <c r="A153" s="32"/>
      <c r="B153" s="33"/>
      <c r="C153" s="33"/>
      <c r="D153" s="33"/>
      <c r="E153" s="33"/>
      <c r="F153" s="33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</row>
    <row r="154" spans="1:29" ht="15">
      <c r="A154" s="32"/>
      <c r="B154" s="33"/>
      <c r="C154" s="33"/>
      <c r="D154" s="33"/>
      <c r="E154" s="33"/>
      <c r="F154" s="33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</row>
    <row r="155" spans="1:29" ht="15">
      <c r="A155" s="32"/>
      <c r="B155" s="33"/>
      <c r="C155" s="33"/>
      <c r="D155" s="33"/>
      <c r="E155" s="33"/>
      <c r="F155" s="33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</row>
    <row r="156" spans="1:29" ht="15">
      <c r="A156" s="32"/>
      <c r="B156" s="33"/>
      <c r="C156" s="33"/>
      <c r="D156" s="33"/>
      <c r="E156" s="33"/>
      <c r="F156" s="33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</row>
    <row r="157" spans="1:29" ht="15">
      <c r="A157" s="32"/>
      <c r="B157" s="33"/>
      <c r="C157" s="33"/>
      <c r="D157" s="33"/>
      <c r="E157" s="33"/>
      <c r="F157" s="33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</row>
    <row r="158" spans="1:29" ht="15">
      <c r="A158" s="32"/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</row>
    <row r="159" spans="1:29" ht="15">
      <c r="A159" s="32"/>
      <c r="B159" s="33"/>
      <c r="C159" s="33"/>
      <c r="D159" s="33"/>
      <c r="E159" s="33"/>
      <c r="F159" s="33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</row>
    <row r="160" spans="1:29" ht="15">
      <c r="A160" s="32"/>
      <c r="B160" s="33"/>
      <c r="C160" s="33"/>
      <c r="D160" s="33"/>
      <c r="E160" s="33"/>
      <c r="F160" s="33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</row>
    <row r="161" spans="1:29" ht="15">
      <c r="A161" s="32"/>
      <c r="B161" s="33"/>
      <c r="C161" s="33"/>
      <c r="D161" s="33"/>
      <c r="E161" s="33"/>
      <c r="F161" s="33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</row>
    <row r="162" spans="1:29" ht="15">
      <c r="A162" s="32"/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</row>
    <row r="163" spans="1:29" ht="15">
      <c r="A163" s="32"/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</row>
    <row r="164" spans="1:29" ht="15">
      <c r="A164" s="32"/>
      <c r="B164" s="33"/>
      <c r="C164" s="33"/>
      <c r="D164" s="33"/>
      <c r="E164" s="33"/>
      <c r="F164" s="33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</row>
    <row r="165" spans="1:29" ht="15">
      <c r="A165" s="32"/>
      <c r="B165" s="33"/>
      <c r="C165" s="33"/>
      <c r="D165" s="33"/>
      <c r="E165" s="33"/>
      <c r="F165" s="33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</row>
    <row r="166" spans="1:29" ht="15">
      <c r="A166" s="32"/>
      <c r="B166" s="33"/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</row>
    <row r="167" spans="1:29" ht="15">
      <c r="A167" s="32"/>
      <c r="B167" s="33"/>
      <c r="C167" s="33"/>
      <c r="D167" s="33"/>
      <c r="E167" s="33"/>
      <c r="F167" s="33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</row>
    <row r="168" spans="1:29" ht="15">
      <c r="A168" s="32"/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</row>
    <row r="169" spans="1:29" ht="15">
      <c r="A169" s="32"/>
      <c r="B169" s="33"/>
      <c r="C169" s="33"/>
      <c r="D169" s="33"/>
      <c r="E169" s="33"/>
      <c r="F169" s="33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</row>
    <row r="170" spans="1:29" ht="15">
      <c r="A170" s="32"/>
      <c r="B170" s="33"/>
      <c r="C170" s="33"/>
      <c r="D170" s="33"/>
      <c r="E170" s="33"/>
      <c r="F170" s="33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</row>
    <row r="171" spans="1:29" ht="15">
      <c r="A171" s="32"/>
      <c r="B171" s="33"/>
      <c r="C171" s="33"/>
      <c r="D171" s="33"/>
      <c r="E171" s="33"/>
      <c r="F171" s="33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</row>
    <row r="172" spans="1:29" ht="15">
      <c r="A172" s="32"/>
      <c r="B172" s="33"/>
      <c r="C172" s="33"/>
      <c r="D172" s="33"/>
      <c r="E172" s="33"/>
      <c r="F172" s="33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</row>
    <row r="173" spans="1:29" ht="15">
      <c r="A173" s="32"/>
      <c r="B173" s="33"/>
      <c r="C173" s="33"/>
      <c r="D173" s="33"/>
      <c r="E173" s="33"/>
      <c r="F173" s="33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</row>
    <row r="174" spans="1:29" ht="15">
      <c r="A174" s="32"/>
      <c r="B174" s="33"/>
      <c r="C174" s="33"/>
      <c r="D174" s="33"/>
      <c r="E174" s="33"/>
      <c r="F174" s="33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</row>
    <row r="175" spans="1:29" ht="15">
      <c r="A175" s="32"/>
      <c r="B175" s="33"/>
      <c r="C175" s="33"/>
      <c r="D175" s="33"/>
      <c r="E175" s="33"/>
      <c r="F175" s="33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</row>
    <row r="176" spans="1:29" ht="15">
      <c r="A176" s="32"/>
      <c r="B176" s="33"/>
      <c r="C176" s="33"/>
      <c r="D176" s="33"/>
      <c r="E176" s="33"/>
      <c r="F176" s="33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3"/>
      <c r="R176" s="33"/>
      <c r="S176" s="33"/>
      <c r="T176" s="33"/>
      <c r="U176" s="33"/>
      <c r="V176" s="33"/>
      <c r="W176" s="33"/>
      <c r="X176" s="33"/>
      <c r="Y176" s="33"/>
      <c r="Z176" s="33"/>
      <c r="AA176" s="33"/>
      <c r="AB176" s="33"/>
      <c r="AC176" s="33"/>
    </row>
    <row r="177" spans="1:29" ht="15">
      <c r="A177" s="32"/>
      <c r="B177" s="33"/>
      <c r="C177" s="33"/>
      <c r="D177" s="33"/>
      <c r="E177" s="33"/>
      <c r="F177" s="33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3"/>
      <c r="R177" s="33"/>
      <c r="S177" s="33"/>
      <c r="T177" s="33"/>
      <c r="U177" s="33"/>
      <c r="V177" s="33"/>
      <c r="W177" s="33"/>
      <c r="X177" s="33"/>
      <c r="Y177" s="33"/>
      <c r="Z177" s="33"/>
      <c r="AA177" s="33"/>
      <c r="AB177" s="33"/>
      <c r="AC177" s="33"/>
    </row>
    <row r="178" spans="1:29" ht="15">
      <c r="A178" s="32"/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</row>
    <row r="179" spans="1:29" ht="15">
      <c r="A179" s="32"/>
      <c r="B179" s="33"/>
      <c r="C179" s="33"/>
      <c r="D179" s="33"/>
      <c r="E179" s="33"/>
      <c r="F179" s="33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3"/>
      <c r="Z179" s="33"/>
      <c r="AA179" s="33"/>
      <c r="AB179" s="33"/>
      <c r="AC179" s="33"/>
    </row>
    <row r="180" spans="1:29" ht="15">
      <c r="A180" s="32"/>
      <c r="B180" s="33"/>
      <c r="C180" s="33"/>
      <c r="D180" s="33"/>
      <c r="E180" s="33"/>
      <c r="F180" s="33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3"/>
      <c r="R180" s="33"/>
      <c r="S180" s="33"/>
      <c r="T180" s="33"/>
      <c r="U180" s="33"/>
      <c r="V180" s="33"/>
      <c r="W180" s="33"/>
      <c r="X180" s="33"/>
      <c r="Y180" s="33"/>
      <c r="Z180" s="33"/>
      <c r="AA180" s="33"/>
      <c r="AB180" s="33"/>
      <c r="AC180" s="33"/>
    </row>
    <row r="181" spans="1:29" ht="15">
      <c r="A181" s="32"/>
      <c r="B181" s="33"/>
      <c r="C181" s="33"/>
      <c r="D181" s="33"/>
      <c r="E181" s="33"/>
      <c r="F181" s="33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3"/>
      <c r="R181" s="33"/>
      <c r="S181" s="33"/>
      <c r="T181" s="33"/>
      <c r="U181" s="33"/>
      <c r="V181" s="33"/>
      <c r="W181" s="33"/>
      <c r="X181" s="33"/>
      <c r="Y181" s="33"/>
      <c r="Z181" s="33"/>
      <c r="AA181" s="33"/>
      <c r="AB181" s="33"/>
      <c r="AC181" s="33"/>
    </row>
    <row r="182" spans="1:29" ht="15">
      <c r="A182" s="32"/>
      <c r="B182" s="33"/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</row>
    <row r="183" spans="1:29" ht="15">
      <c r="A183" s="32"/>
      <c r="B183" s="33"/>
      <c r="C183" s="33"/>
      <c r="D183" s="33"/>
      <c r="E183" s="33"/>
      <c r="F183" s="33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</row>
    <row r="184" spans="1:29" ht="15">
      <c r="A184" s="32"/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</row>
    <row r="185" spans="1:29" ht="15">
      <c r="A185" s="32"/>
      <c r="B185" s="33"/>
      <c r="C185" s="33"/>
      <c r="D185" s="33"/>
      <c r="E185" s="33"/>
      <c r="F185" s="33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</row>
    <row r="186" spans="1:29" ht="15">
      <c r="A186" s="32"/>
      <c r="B186" s="33"/>
      <c r="C186" s="33"/>
      <c r="D186" s="33"/>
      <c r="E186" s="33"/>
      <c r="F186" s="33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</row>
    <row r="187" spans="1:29" ht="15">
      <c r="A187" s="32"/>
      <c r="B187" s="33"/>
      <c r="C187" s="33"/>
      <c r="D187" s="33"/>
      <c r="E187" s="33"/>
      <c r="F187" s="33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</row>
    <row r="188" spans="1:29" ht="15">
      <c r="A188" s="32"/>
      <c r="B188" s="33"/>
      <c r="C188" s="33"/>
      <c r="D188" s="33"/>
      <c r="E188" s="33"/>
      <c r="F188" s="33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</row>
    <row r="189" spans="1:29" ht="15">
      <c r="A189" s="32"/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</row>
    <row r="190" spans="1:29" ht="15">
      <c r="A190" s="32"/>
      <c r="B190" s="33"/>
      <c r="C190" s="33"/>
      <c r="D190" s="33"/>
      <c r="E190" s="33"/>
      <c r="F190" s="33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</row>
    <row r="191" spans="1:29" ht="15">
      <c r="A191" s="32"/>
      <c r="B191" s="33"/>
      <c r="C191" s="33"/>
      <c r="D191" s="33"/>
      <c r="E191" s="33"/>
      <c r="F191" s="33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</row>
    <row r="192" spans="1:29" ht="15">
      <c r="A192" s="32"/>
      <c r="B192" s="33"/>
      <c r="C192" s="33"/>
      <c r="D192" s="33"/>
      <c r="E192" s="33"/>
      <c r="F192" s="33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</row>
    <row r="193" spans="1:29" ht="15">
      <c r="A193" s="32"/>
      <c r="B193" s="33"/>
      <c r="C193" s="33"/>
      <c r="D193" s="33"/>
      <c r="E193" s="33"/>
      <c r="F193" s="33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</row>
    <row r="194" spans="1:29" ht="15">
      <c r="A194" s="32"/>
      <c r="B194" s="33"/>
      <c r="C194" s="33"/>
      <c r="D194" s="33"/>
      <c r="E194" s="33"/>
      <c r="F194" s="33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</row>
    <row r="195" spans="1:29" ht="15">
      <c r="A195" s="32"/>
      <c r="B195" s="33"/>
      <c r="C195" s="33"/>
      <c r="D195" s="33"/>
      <c r="E195" s="33"/>
      <c r="F195" s="33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</row>
    <row r="196" spans="1:29" ht="15">
      <c r="A196" s="32"/>
      <c r="B196" s="33"/>
      <c r="C196" s="33"/>
      <c r="D196" s="33"/>
      <c r="E196" s="33"/>
      <c r="F196" s="33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</row>
    <row r="197" spans="1:29" ht="15">
      <c r="A197" s="32"/>
      <c r="B197" s="33"/>
      <c r="C197" s="33"/>
      <c r="D197" s="33"/>
      <c r="E197" s="33"/>
      <c r="F197" s="33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</row>
    <row r="198" spans="1:29" ht="15">
      <c r="A198" s="32"/>
      <c r="B198" s="33"/>
      <c r="C198" s="33"/>
      <c r="D198" s="33"/>
      <c r="E198" s="33"/>
      <c r="F198" s="33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</row>
    <row r="199" spans="1:29" ht="15">
      <c r="A199" s="32"/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</row>
    <row r="200" spans="1:29" ht="15">
      <c r="A200" s="32"/>
      <c r="B200" s="33"/>
      <c r="C200" s="33"/>
      <c r="D200" s="33"/>
      <c r="E200" s="33"/>
      <c r="F200" s="33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</row>
    <row r="201" spans="1:29" ht="15">
      <c r="A201" s="32"/>
      <c r="B201" s="33"/>
      <c r="C201" s="33"/>
      <c r="D201" s="33"/>
      <c r="E201" s="33"/>
      <c r="F201" s="33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</row>
    <row r="202" spans="1:29" ht="15">
      <c r="A202" s="32"/>
      <c r="B202" s="33"/>
      <c r="C202" s="33"/>
      <c r="D202" s="33"/>
      <c r="E202" s="33"/>
      <c r="F202" s="33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</row>
    <row r="203" spans="1:29" ht="15">
      <c r="A203" s="32"/>
      <c r="B203" s="33"/>
      <c r="C203" s="33"/>
      <c r="D203" s="33"/>
      <c r="E203" s="33"/>
      <c r="F203" s="33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</row>
    <row r="204" spans="1:29" ht="15">
      <c r="A204" s="32"/>
      <c r="B204" s="33"/>
      <c r="C204" s="33"/>
      <c r="D204" s="33"/>
      <c r="E204" s="33"/>
      <c r="F204" s="33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</row>
    <row r="205" spans="1:29" ht="15">
      <c r="A205" s="32"/>
      <c r="B205" s="33"/>
      <c r="C205" s="33"/>
      <c r="D205" s="33"/>
      <c r="E205" s="33"/>
      <c r="F205" s="33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</row>
    <row r="206" spans="1:29" ht="15">
      <c r="A206" s="32"/>
      <c r="B206" s="33"/>
      <c r="C206" s="33"/>
      <c r="D206" s="33"/>
      <c r="E206" s="33"/>
      <c r="F206" s="33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</row>
    <row r="207" spans="1:29" ht="15">
      <c r="A207" s="32"/>
      <c r="B207" s="33"/>
      <c r="C207" s="33"/>
      <c r="D207" s="33"/>
      <c r="E207" s="33"/>
      <c r="F207" s="33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</row>
    <row r="208" spans="1:29" ht="15">
      <c r="A208" s="32"/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</row>
    <row r="209" spans="1:29" ht="15">
      <c r="A209" s="32"/>
      <c r="B209" s="33"/>
      <c r="C209" s="33"/>
      <c r="D209" s="33"/>
      <c r="E209" s="33"/>
      <c r="F209" s="33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</row>
    <row r="210" spans="1:29" ht="15">
      <c r="A210" s="32"/>
      <c r="B210" s="33"/>
      <c r="C210" s="33"/>
      <c r="D210" s="33"/>
      <c r="E210" s="33"/>
      <c r="F210" s="33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</row>
    <row r="211" spans="1:29" ht="15">
      <c r="A211" s="32"/>
      <c r="B211" s="33"/>
      <c r="C211" s="33"/>
      <c r="D211" s="33"/>
      <c r="E211" s="33"/>
      <c r="F211" s="33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</row>
    <row r="212" spans="1:29" ht="15">
      <c r="A212" s="32"/>
      <c r="B212" s="33"/>
      <c r="C212" s="33"/>
      <c r="D212" s="33"/>
      <c r="E212" s="33"/>
      <c r="F212" s="33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3"/>
      <c r="R212" s="33"/>
      <c r="S212" s="33"/>
      <c r="T212" s="33"/>
      <c r="U212" s="33"/>
      <c r="V212" s="33"/>
      <c r="W212" s="33"/>
      <c r="X212" s="33"/>
      <c r="Y212" s="33"/>
      <c r="Z212" s="33"/>
      <c r="AA212" s="33"/>
      <c r="AB212" s="33"/>
      <c r="AC212" s="33"/>
    </row>
    <row r="213" spans="1:29" ht="15">
      <c r="A213" s="32"/>
      <c r="B213" s="33"/>
      <c r="C213" s="33"/>
      <c r="D213" s="33"/>
      <c r="E213" s="33"/>
      <c r="F213" s="33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3"/>
      <c r="R213" s="33"/>
      <c r="S213" s="33"/>
      <c r="T213" s="33"/>
      <c r="U213" s="33"/>
      <c r="V213" s="33"/>
      <c r="W213" s="33"/>
      <c r="X213" s="33"/>
      <c r="Y213" s="33"/>
      <c r="Z213" s="33"/>
      <c r="AA213" s="33"/>
      <c r="AB213" s="33"/>
      <c r="AC213" s="33"/>
    </row>
    <row r="214" spans="1:29" ht="15">
      <c r="A214" s="32"/>
      <c r="B214" s="33"/>
      <c r="C214" s="33"/>
      <c r="D214" s="33"/>
      <c r="E214" s="33"/>
      <c r="F214" s="33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3"/>
      <c r="R214" s="33"/>
      <c r="S214" s="33"/>
      <c r="T214" s="33"/>
      <c r="U214" s="33"/>
      <c r="V214" s="33"/>
      <c r="W214" s="33"/>
      <c r="X214" s="33"/>
      <c r="Y214" s="33"/>
      <c r="Z214" s="33"/>
      <c r="AA214" s="33"/>
      <c r="AB214" s="33"/>
      <c r="AC214" s="33"/>
    </row>
    <row r="215" spans="1:29" ht="15">
      <c r="A215" s="32"/>
      <c r="B215" s="33"/>
      <c r="C215" s="33"/>
      <c r="D215" s="33"/>
      <c r="E215" s="33"/>
      <c r="F215" s="33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3"/>
      <c r="R215" s="33"/>
      <c r="S215" s="33"/>
      <c r="T215" s="33"/>
      <c r="U215" s="33"/>
      <c r="V215" s="33"/>
      <c r="W215" s="33"/>
      <c r="X215" s="33"/>
      <c r="Y215" s="33"/>
      <c r="Z215" s="33"/>
      <c r="AA215" s="33"/>
      <c r="AB215" s="33"/>
      <c r="AC215" s="33"/>
    </row>
    <row r="216" spans="1:29" ht="15">
      <c r="A216" s="32"/>
      <c r="B216" s="33"/>
      <c r="C216" s="33"/>
      <c r="D216" s="33"/>
      <c r="E216" s="33"/>
      <c r="F216" s="33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3"/>
      <c r="R216" s="33"/>
      <c r="S216" s="33"/>
      <c r="T216" s="33"/>
      <c r="U216" s="33"/>
      <c r="V216" s="33"/>
      <c r="W216" s="33"/>
      <c r="X216" s="33"/>
      <c r="Y216" s="33"/>
      <c r="Z216" s="33"/>
      <c r="AA216" s="33"/>
      <c r="AB216" s="33"/>
      <c r="AC216" s="33"/>
    </row>
    <row r="217" spans="1:29" ht="15">
      <c r="A217" s="32"/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</row>
    <row r="218" spans="1:29" ht="15">
      <c r="A218" s="32"/>
      <c r="B218" s="33"/>
      <c r="C218" s="33"/>
      <c r="D218" s="33"/>
      <c r="E218" s="33"/>
      <c r="F218" s="33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</row>
    <row r="219" spans="1:29" ht="15">
      <c r="A219" s="32"/>
      <c r="B219" s="33"/>
      <c r="C219" s="33"/>
      <c r="D219" s="33"/>
      <c r="E219" s="33"/>
      <c r="F219" s="33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</row>
    <row r="220" spans="1:29" ht="15">
      <c r="A220" s="32"/>
      <c r="B220" s="33"/>
      <c r="C220" s="33"/>
      <c r="D220" s="33"/>
      <c r="E220" s="33"/>
      <c r="F220" s="33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</row>
    <row r="221" spans="1:29" ht="15">
      <c r="A221" s="32"/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</row>
    <row r="222" spans="1:29" ht="15">
      <c r="A222" s="32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</row>
    <row r="223" spans="1:29" ht="15">
      <c r="A223" s="32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</row>
    <row r="224" spans="1:29" ht="15">
      <c r="A224" s="32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</row>
    <row r="225" spans="1:29" ht="15">
      <c r="A225" s="32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</row>
    <row r="226" spans="1:29" ht="15">
      <c r="A226" s="32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</row>
    <row r="227" spans="1:29" ht="15">
      <c r="A227" s="32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</row>
    <row r="228" spans="1:29" ht="15">
      <c r="A228" s="32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</row>
    <row r="229" spans="1:29" ht="15">
      <c r="A229" s="32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</row>
    <row r="230" spans="1:29" ht="15">
      <c r="A230" s="32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</row>
    <row r="231" spans="1:29" ht="15">
      <c r="A231" s="32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</row>
    <row r="232" spans="1:29" ht="15">
      <c r="A232" s="32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</row>
    <row r="233" spans="1:29" ht="15">
      <c r="A233" s="32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</row>
    <row r="234" spans="1:29" ht="15">
      <c r="A234" s="32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</row>
    <row r="235" spans="1:29" ht="15">
      <c r="A235" s="32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</row>
    <row r="236" spans="1:29" ht="15">
      <c r="A236" s="32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</row>
    <row r="237" spans="1:29" ht="15">
      <c r="A237" s="32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</row>
    <row r="238" spans="1:29" ht="15">
      <c r="A238" s="32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</row>
    <row r="239" spans="1:29" ht="15">
      <c r="A239" s="32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</row>
    <row r="240" spans="1:29" ht="15">
      <c r="A240" s="32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</row>
    <row r="241" spans="1:29" ht="15">
      <c r="A241" s="32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</row>
    <row r="242" spans="1:29" ht="15">
      <c r="A242" s="32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</row>
    <row r="243" spans="1:29" ht="15">
      <c r="A243" s="32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</row>
    <row r="244" spans="1:29" ht="15">
      <c r="A244" s="32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</row>
    <row r="245" spans="1:29" ht="15">
      <c r="A245" s="32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</row>
    <row r="246" spans="1:29" ht="15">
      <c r="A246" s="32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</row>
    <row r="247" spans="1:29" ht="15">
      <c r="A247" s="32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  <c r="AA247" s="33"/>
      <c r="AB247" s="33"/>
      <c r="AC247" s="33"/>
    </row>
    <row r="248" spans="1:29" ht="15">
      <c r="A248" s="32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  <c r="AA248" s="33"/>
      <c r="AB248" s="33"/>
      <c r="AC248" s="33"/>
    </row>
    <row r="249" spans="1:29" ht="15">
      <c r="A249" s="32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  <c r="AA249" s="33"/>
      <c r="AB249" s="33"/>
      <c r="AC249" s="33"/>
    </row>
    <row r="250" spans="1:29" ht="15">
      <c r="A250" s="32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  <c r="AA250" s="33"/>
      <c r="AB250" s="33"/>
      <c r="AC250" s="33"/>
    </row>
    <row r="251" spans="1:29" ht="15">
      <c r="A251" s="32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  <c r="AA251" s="33"/>
      <c r="AB251" s="33"/>
      <c r="AC251" s="33"/>
    </row>
    <row r="252" spans="1:29" ht="15">
      <c r="A252" s="32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  <c r="AA252" s="33"/>
      <c r="AB252" s="33"/>
      <c r="AC252" s="33"/>
    </row>
    <row r="253" spans="1:29" ht="15">
      <c r="A253" s="32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  <c r="AA253" s="33"/>
      <c r="AB253" s="33"/>
      <c r="AC253" s="33"/>
    </row>
    <row r="254" spans="1:29" ht="15">
      <c r="A254" s="32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  <c r="AA254" s="33"/>
      <c r="AB254" s="33"/>
      <c r="AC254" s="33"/>
    </row>
    <row r="255" spans="1:29" ht="15">
      <c r="A255" s="32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  <c r="AA255" s="33"/>
      <c r="AB255" s="33"/>
      <c r="AC255" s="33"/>
    </row>
    <row r="256" spans="1:29" ht="15">
      <c r="A256" s="32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</row>
    <row r="257" spans="1:29" ht="15">
      <c r="A257" s="32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  <c r="AA257" s="33"/>
      <c r="AB257" s="33"/>
      <c r="AC257" s="33"/>
    </row>
    <row r="258" spans="1:29" ht="15">
      <c r="A258" s="32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</row>
    <row r="259" spans="1:29" ht="15">
      <c r="A259" s="32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  <c r="AA259" s="33"/>
      <c r="AB259" s="33"/>
      <c r="AC259" s="33"/>
    </row>
    <row r="260" spans="1:29" ht="15">
      <c r="A260" s="32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  <c r="AA260" s="33"/>
      <c r="AB260" s="33"/>
      <c r="AC260" s="33"/>
    </row>
    <row r="261" spans="1:29" ht="15">
      <c r="A261" s="32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  <c r="AA261" s="33"/>
      <c r="AB261" s="33"/>
      <c r="AC261" s="33"/>
    </row>
    <row r="262" spans="1:29" ht="15">
      <c r="A262" s="32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</row>
    <row r="263" spans="1:29" ht="15">
      <c r="A263" s="32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</row>
    <row r="264" spans="1:29" ht="15">
      <c r="A264" s="32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</row>
    <row r="265" spans="1:29" ht="15">
      <c r="A265" s="32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</row>
    <row r="266" spans="1:29" ht="15">
      <c r="A266" s="32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</row>
    <row r="267" spans="1:29" ht="15">
      <c r="A267" s="32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</row>
    <row r="268" spans="1:29" ht="15">
      <c r="A268" s="32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</row>
    <row r="269" spans="1:29" ht="15">
      <c r="A269" s="32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</row>
    <row r="270" spans="1:29" ht="15">
      <c r="A270" s="32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</row>
    <row r="271" spans="1:29" ht="15">
      <c r="A271" s="32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</row>
    <row r="272" spans="1:29" ht="15">
      <c r="A272" s="32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</row>
    <row r="273" spans="1:29" ht="15">
      <c r="A273" s="32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</row>
    <row r="274" spans="1:29" ht="15">
      <c r="A274" s="32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</row>
    <row r="275" spans="1:29" ht="15">
      <c r="A275" s="32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</row>
    <row r="276" spans="1:29" ht="15">
      <c r="A276" s="32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  <c r="AA276" s="33"/>
      <c r="AB276" s="33"/>
      <c r="AC276" s="33"/>
    </row>
    <row r="277" spans="1:29" ht="15">
      <c r="A277" s="32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</row>
    <row r="278" spans="1:29" ht="15">
      <c r="A278" s="32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</row>
    <row r="279" spans="1:29" ht="15">
      <c r="A279" s="32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</row>
    <row r="280" spans="1:29" ht="15">
      <c r="A280" s="32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</row>
    <row r="281" spans="1:29" ht="15">
      <c r="A281" s="32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</row>
    <row r="282" spans="1:29" ht="15">
      <c r="A282" s="32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</row>
    <row r="283" spans="1:29" ht="15">
      <c r="A283" s="32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</row>
    <row r="284" spans="1:29" ht="15">
      <c r="A284" s="32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</row>
    <row r="285" spans="1:29" ht="15">
      <c r="A285" s="32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</row>
    <row r="286" spans="1:29" ht="15">
      <c r="A286" s="32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</row>
    <row r="287" spans="1:29" ht="15">
      <c r="A287" s="32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</row>
    <row r="288" spans="1:29" ht="15">
      <c r="A288" s="32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</row>
    <row r="289" spans="1:29" ht="15">
      <c r="A289" s="32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</row>
    <row r="290" spans="1:29" ht="15">
      <c r="A290" s="32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</row>
    <row r="291" spans="1:29" ht="15">
      <c r="A291" s="32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</row>
    <row r="292" spans="1:29" ht="15">
      <c r="A292" s="32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</row>
    <row r="293" spans="1:29" ht="15">
      <c r="A293" s="32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</row>
    <row r="294" spans="1:29" ht="15">
      <c r="A294" s="32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</row>
    <row r="295" spans="1:29" ht="15">
      <c r="A295" s="32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  <c r="AA295" s="33"/>
      <c r="AB295" s="33"/>
      <c r="AC295" s="33"/>
    </row>
    <row r="296" spans="1:29" ht="15">
      <c r="A296" s="32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</row>
    <row r="297" spans="1:29" ht="15">
      <c r="A297" s="32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</row>
    <row r="298" spans="1:29" ht="15">
      <c r="A298" s="32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</row>
    <row r="299" spans="1:29" ht="15">
      <c r="A299" s="32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</row>
    <row r="300" spans="1:29" ht="15">
      <c r="A300" s="32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</row>
    <row r="301" spans="1:29" ht="15">
      <c r="A301" s="32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</row>
    <row r="302" spans="1:29" ht="15">
      <c r="A302" s="32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</row>
    <row r="303" spans="1:29" ht="15">
      <c r="A303" s="32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</row>
    <row r="304" spans="1:29" ht="15">
      <c r="A304" s="32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</row>
    <row r="305" spans="1:29" ht="15">
      <c r="A305" s="32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</row>
    <row r="306" spans="1:29" ht="15">
      <c r="A306" s="32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</row>
    <row r="307" spans="1:29" ht="15">
      <c r="A307" s="32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</row>
    <row r="308" spans="1:29" ht="15">
      <c r="A308" s="32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</row>
    <row r="309" spans="1:29" ht="15">
      <c r="A309" s="32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</row>
    <row r="310" spans="1:29" ht="15">
      <c r="A310" s="32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</row>
    <row r="311" spans="1:29" ht="15">
      <c r="A311" s="32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</row>
    <row r="312" spans="1:29" ht="15">
      <c r="A312" s="32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</row>
    <row r="313" spans="1:29" ht="15">
      <c r="A313" s="32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</row>
    <row r="314" spans="1:29" ht="15">
      <c r="A314" s="32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</row>
    <row r="315" spans="1:29" ht="15">
      <c r="A315" s="32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</row>
    <row r="316" spans="1:29" ht="15">
      <c r="A316" s="32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</row>
    <row r="317" spans="1:29" ht="15">
      <c r="A317" s="32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</row>
    <row r="318" spans="1:29" ht="15">
      <c r="A318" s="32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</row>
    <row r="319" spans="1:29" ht="15">
      <c r="A319" s="32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</row>
    <row r="320" spans="1:29" ht="15">
      <c r="A320" s="32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</row>
    <row r="321" spans="1:29" ht="15">
      <c r="A321" s="32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</row>
    <row r="322" spans="1:29" ht="15">
      <c r="A322" s="32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</row>
    <row r="323" spans="1:29" ht="15">
      <c r="A323" s="32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</row>
    <row r="324" spans="1:29" ht="15">
      <c r="A324" s="32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</row>
    <row r="325" spans="1:29" ht="15">
      <c r="A325" s="32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</row>
    <row r="326" spans="1:29" ht="15">
      <c r="A326" s="32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</row>
    <row r="327" spans="1:29" ht="15">
      <c r="A327" s="32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</row>
    <row r="328" spans="1:29" ht="15">
      <c r="A328" s="32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</row>
    <row r="329" spans="1:29" ht="15">
      <c r="A329" s="32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</row>
    <row r="330" spans="1:29" ht="15">
      <c r="A330" s="32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</row>
    <row r="331" spans="1:29" ht="15">
      <c r="A331" s="32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</row>
    <row r="332" spans="1:29" ht="15">
      <c r="A332" s="32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</row>
    <row r="333" spans="1:29" ht="15">
      <c r="A333" s="32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</row>
    <row r="334" spans="1:29" ht="15">
      <c r="A334" s="32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</row>
    <row r="335" spans="1:29" ht="15">
      <c r="A335" s="32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</row>
    <row r="336" spans="1:29" ht="15">
      <c r="A336" s="32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</row>
    <row r="337" spans="1:29" ht="15">
      <c r="A337" s="32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</row>
    <row r="338" spans="1:29" ht="15">
      <c r="A338" s="32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</row>
    <row r="339" spans="1:29" ht="15">
      <c r="A339" s="32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</row>
    <row r="340" spans="1:29" ht="15">
      <c r="A340" s="32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</row>
    <row r="341" spans="1:29" ht="15">
      <c r="A341" s="32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</row>
    <row r="342" spans="1:29" ht="15">
      <c r="A342" s="32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</row>
    <row r="343" spans="1:29" ht="15">
      <c r="A343" s="32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</row>
    <row r="344" spans="1:29" ht="15">
      <c r="A344" s="32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</row>
    <row r="345" spans="1:29" ht="15">
      <c r="A345" s="32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</row>
    <row r="346" spans="1:29" ht="15">
      <c r="A346" s="32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</row>
    <row r="347" spans="1:29" ht="15">
      <c r="A347" s="32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</row>
    <row r="348" spans="1:29" ht="15">
      <c r="A348" s="32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</row>
    <row r="349" spans="1:29" ht="15">
      <c r="A349" s="32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</row>
    <row r="350" spans="1:29" ht="15">
      <c r="A350" s="32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</row>
    <row r="351" spans="1:29" ht="15">
      <c r="A351" s="32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</row>
    <row r="352" spans="1:29" ht="15">
      <c r="A352" s="32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</row>
    <row r="353" spans="1:29" ht="15">
      <c r="A353" s="32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</row>
    <row r="354" spans="1:29" ht="15">
      <c r="A354" s="32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</row>
    <row r="355" spans="1:29" ht="15">
      <c r="A355" s="32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</row>
    <row r="356" spans="1:29" ht="15">
      <c r="A356" s="32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</row>
    <row r="357" spans="1:29" ht="15">
      <c r="A357" s="32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</row>
    <row r="358" spans="1:29" ht="15">
      <c r="A358" s="32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</row>
    <row r="359" spans="1:29" ht="15">
      <c r="A359" s="32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</row>
    <row r="360" spans="1:29" ht="15">
      <c r="A360" s="32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</row>
    <row r="361" spans="1:29" ht="15">
      <c r="A361" s="32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</row>
    <row r="362" spans="1:29" ht="15">
      <c r="A362" s="32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</row>
    <row r="363" spans="1:29" ht="15">
      <c r="A363" s="32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</row>
    <row r="364" spans="1:29" ht="15">
      <c r="A364" s="32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</row>
    <row r="365" spans="1:29" ht="15">
      <c r="A365" s="32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</row>
    <row r="366" spans="1:29" ht="15">
      <c r="A366" s="32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  <c r="AA366" s="33"/>
      <c r="AB366" s="33"/>
      <c r="AC366" s="33"/>
    </row>
    <row r="367" spans="1:29" ht="15">
      <c r="A367" s="32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</row>
    <row r="368" spans="1:29" ht="15">
      <c r="A368" s="32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</row>
    <row r="369" spans="1:29" ht="15">
      <c r="A369" s="32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</row>
    <row r="370" spans="1:29" ht="15">
      <c r="A370" s="32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</row>
    <row r="371" spans="1:29" ht="15">
      <c r="A371" s="32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</row>
    <row r="372" spans="1:29" ht="15">
      <c r="A372" s="32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</row>
    <row r="373" spans="1:29" ht="15">
      <c r="A373" s="32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</row>
    <row r="374" spans="1:29" ht="15">
      <c r="A374" s="32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</row>
    <row r="375" spans="1:29" ht="15">
      <c r="A375" s="32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</row>
    <row r="376" spans="1:29" ht="15">
      <c r="A376" s="32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</row>
    <row r="377" spans="1:29" ht="15">
      <c r="A377" s="32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</row>
    <row r="378" spans="1:29" ht="15">
      <c r="A378" s="32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</row>
    <row r="379" spans="1:29" ht="15">
      <c r="A379" s="32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</row>
    <row r="380" spans="1:29" ht="15">
      <c r="A380" s="32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</row>
    <row r="381" spans="1:29" ht="15">
      <c r="A381" s="32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</row>
    <row r="382" spans="1:29" ht="15">
      <c r="A382" s="32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</row>
    <row r="383" spans="1:29" ht="15">
      <c r="A383" s="32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</row>
    <row r="384" spans="1:29" ht="15">
      <c r="A384" s="32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</row>
    <row r="385" spans="1:29" ht="15">
      <c r="A385" s="32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</row>
    <row r="386" spans="1:29" ht="15">
      <c r="A386" s="32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</row>
    <row r="387" spans="1:29" ht="15">
      <c r="A387" s="32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  <c r="AA387" s="33"/>
      <c r="AB387" s="33"/>
      <c r="AC387" s="33"/>
    </row>
    <row r="388" spans="1:29" ht="15">
      <c r="A388" s="32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  <c r="AA388" s="33"/>
      <c r="AB388" s="33"/>
      <c r="AC388" s="33"/>
    </row>
    <row r="389" spans="1:29" ht="15">
      <c r="A389" s="32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  <c r="AA389" s="33"/>
      <c r="AB389" s="33"/>
      <c r="AC389" s="33"/>
    </row>
    <row r="390" spans="1:29" ht="15">
      <c r="A390" s="32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  <c r="AA390" s="33"/>
      <c r="AB390" s="33"/>
      <c r="AC390" s="33"/>
    </row>
    <row r="391" spans="1:29" ht="15">
      <c r="A391" s="32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  <c r="AA391" s="33"/>
      <c r="AB391" s="33"/>
      <c r="AC391" s="33"/>
    </row>
    <row r="392" spans="1:29" ht="15">
      <c r="A392" s="32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  <c r="AA392" s="33"/>
      <c r="AB392" s="33"/>
      <c r="AC392" s="33"/>
    </row>
    <row r="393" spans="1:29" ht="15">
      <c r="A393" s="32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  <c r="AA393" s="33"/>
      <c r="AB393" s="33"/>
      <c r="AC393" s="33"/>
    </row>
    <row r="394" spans="1:29" ht="15">
      <c r="A394" s="32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  <c r="AA394" s="33"/>
      <c r="AB394" s="33"/>
      <c r="AC394" s="33"/>
    </row>
    <row r="395" spans="1:29" ht="15">
      <c r="A395" s="32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  <c r="AA395" s="33"/>
      <c r="AB395" s="33"/>
      <c r="AC395" s="33"/>
    </row>
    <row r="396" spans="1:29" ht="15">
      <c r="A396" s="32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  <c r="AA396" s="33"/>
      <c r="AB396" s="33"/>
      <c r="AC396" s="33"/>
    </row>
    <row r="397" spans="1:29" ht="15">
      <c r="A397" s="32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  <c r="AA397" s="33"/>
      <c r="AB397" s="33"/>
      <c r="AC397" s="33"/>
    </row>
    <row r="398" spans="1:29" ht="15">
      <c r="A398" s="32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  <c r="AA398" s="33"/>
      <c r="AB398" s="33"/>
      <c r="AC398" s="33"/>
    </row>
    <row r="399" spans="1:29" ht="15">
      <c r="A399" s="32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  <c r="AA399" s="33"/>
      <c r="AB399" s="33"/>
      <c r="AC399" s="33"/>
    </row>
    <row r="400" spans="1:29" ht="15">
      <c r="A400" s="32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  <c r="AA400" s="33"/>
      <c r="AB400" s="33"/>
      <c r="AC400" s="33"/>
    </row>
    <row r="401" spans="1:29" ht="15">
      <c r="A401" s="32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  <c r="AA401" s="33"/>
      <c r="AB401" s="33"/>
      <c r="AC401" s="33"/>
    </row>
    <row r="402" spans="1:29" ht="15">
      <c r="A402" s="32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  <c r="AA402" s="33"/>
      <c r="AB402" s="33"/>
      <c r="AC402" s="33"/>
    </row>
    <row r="403" spans="1:29" ht="15">
      <c r="A403" s="32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  <c r="AA403" s="33"/>
      <c r="AB403" s="33"/>
      <c r="AC403" s="33"/>
    </row>
    <row r="404" spans="1:29" ht="15">
      <c r="A404" s="32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  <c r="AA404" s="33"/>
      <c r="AB404" s="33"/>
      <c r="AC404" s="33"/>
    </row>
    <row r="405" spans="1:29" ht="15">
      <c r="A405" s="32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  <c r="AA405" s="33"/>
      <c r="AB405" s="33"/>
      <c r="AC405" s="33"/>
    </row>
    <row r="406" spans="1:29" ht="15">
      <c r="A406" s="32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  <c r="AA406" s="33"/>
      <c r="AB406" s="33"/>
      <c r="AC406" s="33"/>
    </row>
    <row r="407" spans="1:29" ht="15">
      <c r="A407" s="32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  <c r="AA407" s="33"/>
      <c r="AB407" s="33"/>
      <c r="AC407" s="33"/>
    </row>
    <row r="408" spans="1:29" ht="15">
      <c r="A408" s="32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  <c r="AA408" s="33"/>
      <c r="AB408" s="33"/>
      <c r="AC408" s="33"/>
    </row>
    <row r="409" spans="1:29" ht="15">
      <c r="A409" s="32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  <c r="AA409" s="33"/>
      <c r="AB409" s="33"/>
      <c r="AC409" s="33"/>
    </row>
    <row r="410" spans="1:29" ht="15">
      <c r="A410" s="32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  <c r="AA410" s="33"/>
      <c r="AB410" s="33"/>
      <c r="AC410" s="33"/>
    </row>
    <row r="411" spans="1:29" ht="15">
      <c r="A411" s="32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  <c r="AA411" s="33"/>
      <c r="AB411" s="33"/>
      <c r="AC411" s="33"/>
    </row>
    <row r="412" spans="1:29" ht="15">
      <c r="A412" s="32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  <c r="AA412" s="33"/>
      <c r="AB412" s="33"/>
      <c r="AC412" s="33"/>
    </row>
    <row r="413" spans="1:29" ht="15">
      <c r="A413" s="32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  <c r="AA413" s="33"/>
      <c r="AB413" s="33"/>
      <c r="AC413" s="33"/>
    </row>
    <row r="414" spans="1:29" ht="15">
      <c r="A414" s="32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  <c r="AA414" s="33"/>
      <c r="AB414" s="33"/>
      <c r="AC414" s="33"/>
    </row>
    <row r="415" spans="1:29" ht="15">
      <c r="A415" s="32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  <c r="AA415" s="33"/>
      <c r="AB415" s="33"/>
      <c r="AC415" s="33"/>
    </row>
    <row r="416" spans="1:29" ht="15">
      <c r="A416" s="32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  <c r="AA416" s="33"/>
      <c r="AB416" s="33"/>
      <c r="AC416" s="33"/>
    </row>
    <row r="417" spans="1:29" ht="15">
      <c r="A417" s="32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  <c r="AA417" s="33"/>
      <c r="AB417" s="33"/>
      <c r="AC417" s="33"/>
    </row>
    <row r="418" spans="1:29" ht="15">
      <c r="A418" s="32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  <c r="AA418" s="33"/>
      <c r="AB418" s="33"/>
      <c r="AC418" s="33"/>
    </row>
    <row r="419" spans="1:29" ht="15">
      <c r="A419" s="32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  <c r="AA419" s="33"/>
      <c r="AB419" s="33"/>
      <c r="AC419" s="33"/>
    </row>
    <row r="420" spans="1:29" ht="15">
      <c r="A420" s="32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  <c r="AA420" s="33"/>
      <c r="AB420" s="33"/>
      <c r="AC420" s="33"/>
    </row>
    <row r="421" spans="1:29" ht="15">
      <c r="A421" s="32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  <c r="AA421" s="33"/>
      <c r="AB421" s="33"/>
      <c r="AC421" s="33"/>
    </row>
    <row r="422" spans="1:29" ht="15">
      <c r="A422" s="32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  <c r="AA422" s="33"/>
      <c r="AB422" s="33"/>
      <c r="AC422" s="33"/>
    </row>
    <row r="423" spans="1:29" ht="15">
      <c r="A423" s="32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  <c r="AA423" s="33"/>
      <c r="AB423" s="33"/>
      <c r="AC423" s="33"/>
    </row>
    <row r="424" spans="1:29" ht="15">
      <c r="A424" s="32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  <c r="AA424" s="33"/>
      <c r="AB424" s="33"/>
      <c r="AC424" s="33"/>
    </row>
    <row r="425" spans="1:29" ht="15">
      <c r="A425" s="32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  <c r="AA425" s="33"/>
      <c r="AB425" s="33"/>
      <c r="AC425" s="33"/>
    </row>
    <row r="426" spans="1:29" ht="15">
      <c r="A426" s="32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  <c r="AA426" s="33"/>
      <c r="AB426" s="33"/>
      <c r="AC426" s="33"/>
    </row>
    <row r="427" spans="1:29" ht="15">
      <c r="A427" s="32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  <c r="AA427" s="33"/>
      <c r="AB427" s="33"/>
      <c r="AC427" s="33"/>
    </row>
    <row r="428" spans="1:29" ht="15">
      <c r="A428" s="32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  <c r="AA428" s="33"/>
      <c r="AB428" s="33"/>
      <c r="AC428" s="33"/>
    </row>
    <row r="429" spans="1:29" ht="15">
      <c r="A429" s="32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  <c r="AA429" s="33"/>
      <c r="AB429" s="33"/>
      <c r="AC429" s="33"/>
    </row>
    <row r="430" spans="1:29" ht="15">
      <c r="A430" s="32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  <c r="AA430" s="33"/>
      <c r="AB430" s="33"/>
      <c r="AC430" s="33"/>
    </row>
    <row r="431" spans="1:29" ht="15">
      <c r="A431" s="32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  <c r="AA431" s="33"/>
      <c r="AB431" s="33"/>
      <c r="AC431" s="33"/>
    </row>
    <row r="432" spans="1:29" ht="15">
      <c r="A432" s="32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  <c r="AA432" s="33"/>
      <c r="AB432" s="33"/>
      <c r="AC432" s="33"/>
    </row>
    <row r="433" spans="1:29" ht="15">
      <c r="A433" s="32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  <c r="AA433" s="33"/>
      <c r="AB433" s="33"/>
      <c r="AC433" s="33"/>
    </row>
    <row r="434" spans="1:29" ht="15">
      <c r="A434" s="32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  <c r="AA434" s="33"/>
      <c r="AB434" s="33"/>
      <c r="AC434" s="33"/>
    </row>
    <row r="435" spans="1:29" ht="15">
      <c r="A435" s="32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  <c r="AA435" s="33"/>
      <c r="AB435" s="33"/>
      <c r="AC435" s="33"/>
    </row>
    <row r="436" spans="1:29" ht="15">
      <c r="A436" s="32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  <c r="AA436" s="33"/>
      <c r="AB436" s="33"/>
      <c r="AC436" s="33"/>
    </row>
    <row r="437" spans="1:29" ht="15">
      <c r="A437" s="32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  <c r="AA437" s="33"/>
      <c r="AB437" s="33"/>
      <c r="AC437" s="33"/>
    </row>
    <row r="438" spans="1:29" ht="15">
      <c r="A438" s="32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  <c r="AA438" s="33"/>
      <c r="AB438" s="33"/>
      <c r="AC438" s="33"/>
    </row>
    <row r="439" spans="1:29" ht="15">
      <c r="A439" s="32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  <c r="AA439" s="33"/>
      <c r="AB439" s="33"/>
      <c r="AC439" s="33"/>
    </row>
    <row r="440" spans="1:29" ht="15">
      <c r="A440" s="32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  <c r="AA440" s="33"/>
      <c r="AB440" s="33"/>
      <c r="AC440" s="33"/>
    </row>
    <row r="441" spans="1:29" ht="15">
      <c r="A441" s="32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  <c r="AA441" s="33"/>
      <c r="AB441" s="33"/>
      <c r="AC441" s="33"/>
    </row>
    <row r="442" spans="1:29" ht="15">
      <c r="A442" s="32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  <c r="AA442" s="33"/>
      <c r="AB442" s="33"/>
      <c r="AC442" s="33"/>
    </row>
    <row r="443" spans="1:29" ht="15">
      <c r="A443" s="32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  <c r="AA443" s="33"/>
      <c r="AB443" s="33"/>
      <c r="AC443" s="33"/>
    </row>
    <row r="444" spans="1:29" ht="15">
      <c r="A444" s="32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  <c r="AA444" s="33"/>
      <c r="AB444" s="33"/>
      <c r="AC444" s="33"/>
    </row>
    <row r="445" spans="1:29" ht="15">
      <c r="A445" s="32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  <c r="AA445" s="33"/>
      <c r="AB445" s="33"/>
      <c r="AC445" s="33"/>
    </row>
    <row r="446" spans="1:29" ht="15">
      <c r="A446" s="32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  <c r="AA446" s="33"/>
      <c r="AB446" s="33"/>
      <c r="AC446" s="33"/>
    </row>
    <row r="447" spans="1:29" ht="15">
      <c r="A447" s="32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  <c r="AA447" s="33"/>
      <c r="AB447" s="33"/>
      <c r="AC447" s="33"/>
    </row>
    <row r="448" spans="1:29" ht="15">
      <c r="A448" s="32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  <c r="AA448" s="33"/>
      <c r="AB448" s="33"/>
      <c r="AC448" s="33"/>
    </row>
    <row r="449" spans="1:29" ht="15">
      <c r="A449" s="32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  <c r="AA449" s="33"/>
      <c r="AB449" s="33"/>
      <c r="AC449" s="33"/>
    </row>
    <row r="450" spans="1:29" ht="15">
      <c r="A450" s="32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  <c r="AA450" s="33"/>
      <c r="AB450" s="33"/>
      <c r="AC450" s="33"/>
    </row>
    <row r="451" spans="1:29" ht="15">
      <c r="A451" s="32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  <c r="AA451" s="33"/>
      <c r="AB451" s="33"/>
      <c r="AC451" s="33"/>
    </row>
    <row r="452" spans="1:29" ht="15">
      <c r="A452" s="32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  <c r="AA452" s="33"/>
      <c r="AB452" s="33"/>
      <c r="AC452" s="33"/>
    </row>
    <row r="453" spans="1:29" ht="15">
      <c r="A453" s="32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  <c r="AA453" s="33"/>
      <c r="AB453" s="33"/>
      <c r="AC453" s="33"/>
    </row>
    <row r="454" spans="1:29" ht="15">
      <c r="A454" s="32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  <c r="AA454" s="33"/>
      <c r="AB454" s="33"/>
      <c r="AC454" s="33"/>
    </row>
    <row r="455" spans="1:29" ht="15">
      <c r="A455" s="32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  <c r="AA455" s="33"/>
      <c r="AB455" s="33"/>
      <c r="AC455" s="33"/>
    </row>
    <row r="456" spans="1:29" ht="15">
      <c r="A456" s="32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  <c r="AA456" s="33"/>
      <c r="AB456" s="33"/>
      <c r="AC456" s="33"/>
    </row>
    <row r="457" spans="1:29" ht="15">
      <c r="A457" s="32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  <c r="AA457" s="33"/>
      <c r="AB457" s="33"/>
      <c r="AC457" s="33"/>
    </row>
    <row r="458" spans="1:29" ht="15">
      <c r="A458" s="32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  <c r="AA458" s="33"/>
      <c r="AB458" s="33"/>
      <c r="AC458" s="33"/>
    </row>
    <row r="459" spans="1:29" ht="15">
      <c r="A459" s="32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  <c r="AA459" s="33"/>
      <c r="AB459" s="33"/>
      <c r="AC459" s="33"/>
    </row>
    <row r="460" spans="1:29" ht="15">
      <c r="A460" s="32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  <c r="AA460" s="33"/>
      <c r="AB460" s="33"/>
      <c r="AC460" s="33"/>
    </row>
    <row r="461" spans="1:29" ht="15">
      <c r="A461" s="32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  <c r="AA461" s="33"/>
      <c r="AB461" s="33"/>
      <c r="AC461" s="33"/>
    </row>
    <row r="462" spans="1:29" ht="15">
      <c r="A462" s="32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  <c r="AA462" s="33"/>
      <c r="AB462" s="33"/>
      <c r="AC462" s="33"/>
    </row>
    <row r="463" spans="1:29" ht="15">
      <c r="A463" s="32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  <c r="AA463" s="33"/>
      <c r="AB463" s="33"/>
      <c r="AC463" s="33"/>
    </row>
    <row r="464" spans="1:29" ht="15">
      <c r="A464" s="32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  <c r="AA464" s="33"/>
      <c r="AB464" s="33"/>
      <c r="AC464" s="33"/>
    </row>
    <row r="465" spans="1:29" ht="15">
      <c r="A465" s="32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  <c r="AA465" s="33"/>
      <c r="AB465" s="33"/>
      <c r="AC465" s="33"/>
    </row>
    <row r="466" spans="1:29" ht="15">
      <c r="A466" s="32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  <c r="AA466" s="33"/>
      <c r="AB466" s="33"/>
      <c r="AC466" s="33"/>
    </row>
    <row r="467" spans="1:29" ht="15">
      <c r="A467" s="32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  <c r="AA467" s="33"/>
      <c r="AB467" s="33"/>
      <c r="AC467" s="33"/>
    </row>
    <row r="468" spans="1:29" ht="15">
      <c r="A468" s="32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  <c r="AA468" s="33"/>
      <c r="AB468" s="33"/>
      <c r="AC468" s="33"/>
    </row>
    <row r="469" spans="1:29" ht="15">
      <c r="A469" s="32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  <c r="AA469" s="33"/>
      <c r="AB469" s="33"/>
      <c r="AC469" s="33"/>
    </row>
    <row r="470" spans="1:29" ht="15">
      <c r="A470" s="32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  <c r="AA470" s="33"/>
      <c r="AB470" s="33"/>
      <c r="AC470" s="33"/>
    </row>
    <row r="471" spans="1:29" ht="15">
      <c r="A471" s="32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  <c r="AA471" s="33"/>
      <c r="AB471" s="33"/>
      <c r="AC471" s="33"/>
    </row>
    <row r="472" spans="1:29" ht="15">
      <c r="A472" s="32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  <c r="AA472" s="33"/>
      <c r="AB472" s="33"/>
      <c r="AC472" s="33"/>
    </row>
    <row r="473" spans="1:29" ht="15">
      <c r="A473" s="32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  <c r="AA473" s="33"/>
      <c r="AB473" s="33"/>
      <c r="AC473" s="33"/>
    </row>
    <row r="474" spans="1:29" ht="15">
      <c r="A474" s="32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  <c r="AA474" s="33"/>
      <c r="AB474" s="33"/>
      <c r="AC474" s="33"/>
    </row>
    <row r="475" spans="1:29" ht="15">
      <c r="A475" s="32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  <c r="AA475" s="33"/>
      <c r="AB475" s="33"/>
      <c r="AC475" s="33"/>
    </row>
    <row r="476" spans="1:29" ht="15">
      <c r="A476" s="32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  <c r="AA476" s="33"/>
      <c r="AB476" s="33"/>
      <c r="AC476" s="33"/>
    </row>
    <row r="477" spans="1:29" ht="15">
      <c r="A477" s="32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  <c r="AA477" s="33"/>
      <c r="AB477" s="33"/>
      <c r="AC477" s="33"/>
    </row>
    <row r="478" spans="1:29" ht="15">
      <c r="A478" s="32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  <c r="AA478" s="33"/>
      <c r="AB478" s="33"/>
      <c r="AC478" s="33"/>
    </row>
    <row r="479" spans="1:29" ht="15">
      <c r="A479" s="32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  <c r="AA479" s="33"/>
      <c r="AB479" s="33"/>
      <c r="AC479" s="33"/>
    </row>
    <row r="480" spans="1:29" ht="15">
      <c r="A480" s="32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  <c r="AA480" s="33"/>
      <c r="AB480" s="33"/>
      <c r="AC480" s="33"/>
    </row>
    <row r="481" spans="1:29" ht="15">
      <c r="A481" s="32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  <c r="AA481" s="33"/>
      <c r="AB481" s="33"/>
      <c r="AC481" s="33"/>
    </row>
    <row r="482" spans="1:29" ht="15">
      <c r="A482" s="32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  <c r="AA482" s="33"/>
      <c r="AB482" s="33"/>
      <c r="AC482" s="33"/>
    </row>
    <row r="483" spans="1:29" ht="15">
      <c r="A483" s="32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  <c r="AA483" s="33"/>
      <c r="AB483" s="33"/>
      <c r="AC483" s="33"/>
    </row>
    <row r="484" spans="1:29" ht="15">
      <c r="A484" s="32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  <c r="AA484" s="33"/>
      <c r="AB484" s="33"/>
      <c r="AC484" s="33"/>
    </row>
    <row r="485" spans="1:29" ht="15">
      <c r="A485" s="32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  <c r="AA485" s="33"/>
      <c r="AB485" s="33"/>
      <c r="AC485" s="33"/>
    </row>
    <row r="486" spans="1:29" ht="15">
      <c r="A486" s="32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  <c r="AA486" s="33"/>
      <c r="AB486" s="33"/>
      <c r="AC486" s="33"/>
    </row>
    <row r="487" spans="1:29" ht="15">
      <c r="A487" s="32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  <c r="AA487" s="33"/>
      <c r="AB487" s="33"/>
      <c r="AC487" s="33"/>
    </row>
    <row r="488" spans="1:29" ht="15">
      <c r="A488" s="32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  <c r="AA488" s="33"/>
      <c r="AB488" s="33"/>
      <c r="AC488" s="33"/>
    </row>
    <row r="489" spans="1:29" ht="15">
      <c r="A489" s="32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  <c r="AA489" s="33"/>
      <c r="AB489" s="33"/>
      <c r="AC489" s="33"/>
    </row>
    <row r="490" spans="1:29" ht="15">
      <c r="A490" s="32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  <c r="AA490" s="33"/>
      <c r="AB490" s="33"/>
      <c r="AC490" s="33"/>
    </row>
    <row r="491" spans="1:29" ht="15">
      <c r="A491" s="32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  <c r="AA491" s="33"/>
      <c r="AB491" s="33"/>
      <c r="AC491" s="33"/>
    </row>
    <row r="492" spans="1:29" ht="15">
      <c r="A492" s="32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  <c r="AA492" s="33"/>
      <c r="AB492" s="33"/>
      <c r="AC492" s="33"/>
    </row>
    <row r="493" spans="1:29" ht="15">
      <c r="A493" s="32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  <c r="AA493" s="33"/>
      <c r="AB493" s="33"/>
      <c r="AC493" s="33"/>
    </row>
    <row r="494" spans="1:29" ht="15">
      <c r="A494" s="32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  <c r="AA494" s="33"/>
      <c r="AB494" s="33"/>
      <c r="AC494" s="33"/>
    </row>
    <row r="495" spans="1:29" ht="15">
      <c r="A495" s="32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  <c r="AA495" s="33"/>
      <c r="AB495" s="33"/>
      <c r="AC495" s="33"/>
    </row>
    <row r="496" spans="1:29" ht="15">
      <c r="A496" s="32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  <c r="AA496" s="33"/>
      <c r="AB496" s="33"/>
      <c r="AC496" s="33"/>
    </row>
    <row r="497" spans="1:29" ht="15">
      <c r="A497" s="32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  <c r="AA497" s="33"/>
      <c r="AB497" s="33"/>
      <c r="AC497" s="33"/>
    </row>
    <row r="498" spans="1:29" ht="15">
      <c r="A498" s="32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  <c r="AA498" s="33"/>
      <c r="AB498" s="33"/>
      <c r="AC498" s="33"/>
    </row>
    <row r="499" spans="1:29" ht="15">
      <c r="A499" s="32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  <c r="AA499" s="33"/>
      <c r="AB499" s="33"/>
      <c r="AC499" s="33"/>
    </row>
    <row r="500" spans="1:29" ht="15">
      <c r="A500" s="32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  <c r="AA500" s="33"/>
      <c r="AB500" s="33"/>
      <c r="AC500" s="33"/>
    </row>
    <row r="501" spans="1:29" ht="15">
      <c r="A501" s="32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  <c r="AA501" s="33"/>
      <c r="AB501" s="33"/>
      <c r="AC501" s="33"/>
    </row>
    <row r="502" spans="1:29" ht="15">
      <c r="A502" s="32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  <c r="AA502" s="33"/>
      <c r="AB502" s="33"/>
      <c r="AC502" s="33"/>
    </row>
    <row r="503" spans="1:29" ht="15">
      <c r="A503" s="32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  <c r="AA503" s="33"/>
      <c r="AB503" s="33"/>
      <c r="AC503" s="33"/>
    </row>
    <row r="504" spans="1:29" ht="15">
      <c r="A504" s="32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  <c r="AA504" s="33"/>
      <c r="AB504" s="33"/>
      <c r="AC504" s="33"/>
    </row>
    <row r="505" spans="1:29" ht="15">
      <c r="A505" s="32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  <c r="AA505" s="33"/>
      <c r="AB505" s="33"/>
      <c r="AC505" s="33"/>
    </row>
    <row r="506" spans="1:29" ht="15">
      <c r="A506" s="32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  <c r="AA506" s="33"/>
      <c r="AB506" s="33"/>
      <c r="AC506" s="33"/>
    </row>
    <row r="507" spans="1:29" ht="15">
      <c r="A507" s="32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  <c r="AA507" s="33"/>
      <c r="AB507" s="33"/>
      <c r="AC507" s="33"/>
    </row>
    <row r="508" spans="1:29" ht="15">
      <c r="A508" s="32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  <c r="AA508" s="33"/>
      <c r="AB508" s="33"/>
      <c r="AC508" s="33"/>
    </row>
    <row r="509" spans="1:29" ht="15">
      <c r="A509" s="32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  <c r="AA509" s="33"/>
      <c r="AB509" s="33"/>
      <c r="AC509" s="33"/>
    </row>
    <row r="510" spans="1:29" ht="15">
      <c r="A510" s="32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  <c r="AA510" s="33"/>
      <c r="AB510" s="33"/>
      <c r="AC510" s="33"/>
    </row>
    <row r="511" spans="1:29" ht="15">
      <c r="A511" s="32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  <c r="AA511" s="33"/>
      <c r="AB511" s="33"/>
      <c r="AC511" s="33"/>
    </row>
    <row r="512" spans="1:29" ht="15">
      <c r="A512" s="32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  <c r="AA512" s="33"/>
      <c r="AB512" s="33"/>
      <c r="AC512" s="33"/>
    </row>
    <row r="513" spans="1:29" ht="15">
      <c r="A513" s="32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  <c r="AA513" s="33"/>
      <c r="AB513" s="33"/>
      <c r="AC513" s="33"/>
    </row>
    <row r="514" spans="1:29" ht="15">
      <c r="A514" s="32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  <c r="AA514" s="33"/>
      <c r="AB514" s="33"/>
      <c r="AC514" s="33"/>
    </row>
    <row r="515" spans="1:29" ht="15">
      <c r="A515" s="32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  <c r="AA515" s="33"/>
      <c r="AB515" s="33"/>
      <c r="AC515" s="33"/>
    </row>
    <row r="516" spans="1:29" ht="15">
      <c r="A516" s="32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  <c r="AA516" s="33"/>
      <c r="AB516" s="33"/>
      <c r="AC516" s="33"/>
    </row>
    <row r="517" spans="1:29" ht="15">
      <c r="A517" s="32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  <c r="AA517" s="33"/>
      <c r="AB517" s="33"/>
      <c r="AC517" s="33"/>
    </row>
    <row r="518" spans="1:29" ht="15">
      <c r="A518" s="32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  <c r="AA518" s="33"/>
      <c r="AB518" s="33"/>
      <c r="AC518" s="33"/>
    </row>
    <row r="519" spans="1:29" ht="15">
      <c r="A519" s="32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  <c r="AA519" s="33"/>
      <c r="AB519" s="33"/>
      <c r="AC519" s="33"/>
    </row>
    <row r="520" spans="1:29" ht="15">
      <c r="A520" s="32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  <c r="AA520" s="33"/>
      <c r="AB520" s="33"/>
      <c r="AC520" s="33"/>
    </row>
    <row r="521" spans="1:29" ht="15">
      <c r="A521" s="32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  <c r="AA521" s="33"/>
      <c r="AB521" s="33"/>
      <c r="AC521" s="33"/>
    </row>
    <row r="522" spans="1:29" ht="15">
      <c r="A522" s="32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  <c r="AA522" s="33"/>
      <c r="AB522" s="33"/>
      <c r="AC522" s="33"/>
    </row>
    <row r="523" spans="1:29" ht="15">
      <c r="A523" s="32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  <c r="AA523" s="33"/>
      <c r="AB523" s="33"/>
      <c r="AC523" s="33"/>
    </row>
    <row r="524" spans="1:29" ht="15">
      <c r="A524" s="32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  <c r="AA524" s="33"/>
      <c r="AB524" s="33"/>
      <c r="AC524" s="33"/>
    </row>
    <row r="525" spans="1:29" ht="15">
      <c r="A525" s="32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  <c r="AA525" s="33"/>
      <c r="AB525" s="33"/>
      <c r="AC525" s="33"/>
    </row>
    <row r="526" spans="1:29" ht="15">
      <c r="A526" s="32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  <c r="AA526" s="33"/>
      <c r="AB526" s="33"/>
      <c r="AC526" s="33"/>
    </row>
    <row r="527" spans="1:29" ht="15">
      <c r="A527" s="32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  <c r="AA527" s="33"/>
      <c r="AB527" s="33"/>
      <c r="AC527" s="33"/>
    </row>
    <row r="528" spans="1:29" ht="15">
      <c r="A528" s="32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  <c r="AA528" s="33"/>
      <c r="AB528" s="33"/>
      <c r="AC528" s="33"/>
    </row>
    <row r="529" spans="1:29" ht="15">
      <c r="A529" s="32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  <c r="AA529" s="33"/>
      <c r="AB529" s="33"/>
      <c r="AC529" s="33"/>
    </row>
    <row r="530" spans="1:29" ht="15">
      <c r="A530" s="32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  <c r="AA530" s="33"/>
      <c r="AB530" s="33"/>
      <c r="AC530" s="33"/>
    </row>
    <row r="531" spans="1:29" ht="15">
      <c r="A531" s="32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  <c r="AA531" s="33"/>
      <c r="AB531" s="33"/>
      <c r="AC531" s="33"/>
    </row>
    <row r="532" spans="1:29" ht="15">
      <c r="A532" s="32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  <c r="AA532" s="33"/>
      <c r="AB532" s="33"/>
      <c r="AC532" s="33"/>
    </row>
    <row r="533" spans="1:29" ht="15">
      <c r="A533" s="32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  <c r="AA533" s="33"/>
      <c r="AB533" s="33"/>
      <c r="AC533" s="33"/>
    </row>
    <row r="534" spans="1:29" ht="15">
      <c r="A534" s="32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  <c r="AA534" s="33"/>
      <c r="AB534" s="33"/>
      <c r="AC534" s="33"/>
    </row>
    <row r="535" spans="1:29" ht="15">
      <c r="A535" s="32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  <c r="AA535" s="33"/>
      <c r="AB535" s="33"/>
      <c r="AC535" s="33"/>
    </row>
    <row r="536" spans="1:29" ht="15">
      <c r="A536" s="32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  <c r="AA536" s="33"/>
      <c r="AB536" s="33"/>
      <c r="AC536" s="33"/>
    </row>
    <row r="537" spans="1:29" ht="15">
      <c r="A537" s="32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  <c r="AA537" s="33"/>
      <c r="AB537" s="33"/>
      <c r="AC537" s="33"/>
    </row>
    <row r="538" spans="1:29" ht="15">
      <c r="A538" s="32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  <c r="AA538" s="33"/>
      <c r="AB538" s="33"/>
      <c r="AC538" s="33"/>
    </row>
    <row r="539" spans="1:29" ht="15">
      <c r="A539" s="32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  <c r="AA539" s="33"/>
      <c r="AB539" s="33"/>
      <c r="AC539" s="33"/>
    </row>
    <row r="540" spans="1:29" ht="15">
      <c r="A540" s="32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  <c r="AA540" s="33"/>
      <c r="AB540" s="33"/>
      <c r="AC540" s="33"/>
    </row>
    <row r="541" spans="1:29" ht="15">
      <c r="A541" s="32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  <c r="AA541" s="33"/>
      <c r="AB541" s="33"/>
      <c r="AC541" s="33"/>
    </row>
    <row r="542" spans="1:29" ht="15">
      <c r="A542" s="32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  <c r="AA542" s="33"/>
      <c r="AB542" s="33"/>
      <c r="AC542" s="33"/>
    </row>
    <row r="543" spans="1:29" ht="15">
      <c r="A543" s="32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  <c r="AA543" s="33"/>
      <c r="AB543" s="33"/>
      <c r="AC543" s="33"/>
    </row>
    <row r="544" spans="1:29" ht="15">
      <c r="A544" s="32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  <c r="AA544" s="33"/>
      <c r="AB544" s="33"/>
      <c r="AC544" s="33"/>
    </row>
    <row r="545" spans="1:29" ht="15">
      <c r="A545" s="32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  <c r="AA545" s="33"/>
      <c r="AB545" s="33"/>
      <c r="AC545" s="33"/>
    </row>
    <row r="546" spans="1:29" ht="15">
      <c r="A546" s="32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  <c r="AA546" s="33"/>
      <c r="AB546" s="33"/>
      <c r="AC546" s="33"/>
    </row>
    <row r="547" spans="1:29" ht="15">
      <c r="A547" s="32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  <c r="AA547" s="33"/>
      <c r="AB547" s="33"/>
      <c r="AC547" s="33"/>
    </row>
    <row r="548" spans="1:29" ht="15">
      <c r="A548" s="32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  <c r="AA548" s="33"/>
      <c r="AB548" s="33"/>
      <c r="AC548" s="33"/>
    </row>
    <row r="549" spans="1:29" ht="15">
      <c r="A549" s="32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  <c r="AA549" s="33"/>
      <c r="AB549" s="33"/>
      <c r="AC549" s="33"/>
    </row>
    <row r="550" spans="1:29" ht="15">
      <c r="A550" s="32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  <c r="AA550" s="33"/>
      <c r="AB550" s="33"/>
      <c r="AC550" s="33"/>
    </row>
    <row r="551" spans="1:29" ht="15">
      <c r="A551" s="32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  <c r="AA551" s="33"/>
      <c r="AB551" s="33"/>
      <c r="AC551" s="33"/>
    </row>
    <row r="552" spans="1:29" ht="15">
      <c r="A552" s="32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  <c r="AA552" s="33"/>
      <c r="AB552" s="33"/>
      <c r="AC552" s="33"/>
    </row>
    <row r="553" spans="1:29" ht="15">
      <c r="A553" s="32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  <c r="AA553" s="33"/>
      <c r="AB553" s="33"/>
      <c r="AC553" s="33"/>
    </row>
    <row r="554" spans="1:29" ht="15">
      <c r="A554" s="32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  <c r="AA554" s="33"/>
      <c r="AB554" s="33"/>
      <c r="AC554" s="33"/>
    </row>
    <row r="555" spans="1:29" ht="15">
      <c r="A555" s="32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  <c r="AA555" s="33"/>
      <c r="AB555" s="33"/>
      <c r="AC555" s="33"/>
    </row>
    <row r="556" spans="1:29" ht="15">
      <c r="A556" s="32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  <c r="AA556" s="33"/>
      <c r="AB556" s="33"/>
      <c r="AC556" s="33"/>
    </row>
    <row r="557" spans="1:29" ht="15">
      <c r="A557" s="32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  <c r="AA557" s="33"/>
      <c r="AB557" s="33"/>
      <c r="AC557" s="33"/>
    </row>
    <row r="558" spans="1:29" ht="15">
      <c r="A558" s="32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  <c r="AA558" s="33"/>
      <c r="AB558" s="33"/>
      <c r="AC558" s="33"/>
    </row>
    <row r="559" spans="1:29" ht="15">
      <c r="A559" s="32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  <c r="AA559" s="33"/>
      <c r="AB559" s="33"/>
      <c r="AC559" s="33"/>
    </row>
    <row r="560" spans="1:29" ht="15">
      <c r="A560" s="32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  <c r="AA560" s="33"/>
      <c r="AB560" s="33"/>
      <c r="AC560" s="33"/>
    </row>
    <row r="561" spans="1:29" ht="15">
      <c r="A561" s="32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  <c r="AA561" s="33"/>
      <c r="AB561" s="33"/>
      <c r="AC561" s="33"/>
    </row>
    <row r="562" spans="1:29" ht="15">
      <c r="A562" s="32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  <c r="AA562" s="33"/>
      <c r="AB562" s="33"/>
      <c r="AC562" s="33"/>
    </row>
    <row r="563" spans="1:29" ht="15">
      <c r="A563" s="32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  <c r="AA563" s="33"/>
      <c r="AB563" s="33"/>
      <c r="AC563" s="33"/>
    </row>
    <row r="564" spans="1:29" ht="15">
      <c r="A564" s="32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  <c r="AA564" s="33"/>
      <c r="AB564" s="33"/>
      <c r="AC564" s="33"/>
    </row>
    <row r="565" spans="1:29" ht="15">
      <c r="A565" s="32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  <c r="AA565" s="33"/>
      <c r="AB565" s="33"/>
      <c r="AC565" s="33"/>
    </row>
    <row r="566" spans="1:29" ht="15">
      <c r="A566" s="32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  <c r="AA566" s="33"/>
      <c r="AB566" s="33"/>
      <c r="AC566" s="33"/>
    </row>
    <row r="567" spans="1:29" ht="15">
      <c r="A567" s="32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  <c r="AA567" s="33"/>
      <c r="AB567" s="33"/>
      <c r="AC567" s="33"/>
    </row>
    <row r="568" spans="1:29" ht="15">
      <c r="A568" s="32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  <c r="AA568" s="33"/>
      <c r="AB568" s="33"/>
      <c r="AC568" s="33"/>
    </row>
    <row r="569" spans="1:29" ht="15">
      <c r="A569" s="32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  <c r="AA569" s="33"/>
      <c r="AB569" s="33"/>
      <c r="AC569" s="33"/>
    </row>
    <row r="570" spans="1:29" ht="15">
      <c r="A570" s="32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  <c r="AA570" s="33"/>
      <c r="AB570" s="33"/>
      <c r="AC570" s="33"/>
    </row>
    <row r="571" spans="1:29" ht="15">
      <c r="A571" s="32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  <c r="AA571" s="33"/>
      <c r="AB571" s="33"/>
      <c r="AC571" s="33"/>
    </row>
    <row r="572" spans="1:29" ht="15">
      <c r="A572" s="32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  <c r="AA572" s="33"/>
      <c r="AB572" s="33"/>
      <c r="AC572" s="33"/>
    </row>
    <row r="573" spans="1:29" ht="15">
      <c r="A573" s="32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  <c r="AA573" s="33"/>
      <c r="AB573" s="33"/>
      <c r="AC573" s="33"/>
    </row>
    <row r="574" spans="1:29" ht="15">
      <c r="A574" s="32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  <c r="AA574" s="33"/>
      <c r="AB574" s="33"/>
      <c r="AC574" s="33"/>
    </row>
    <row r="575" spans="1:29" ht="15">
      <c r="A575" s="32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  <c r="AA575" s="33"/>
      <c r="AB575" s="33"/>
      <c r="AC575" s="33"/>
    </row>
    <row r="576" spans="1:29" ht="15">
      <c r="A576" s="32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  <c r="AA576" s="33"/>
      <c r="AB576" s="33"/>
      <c r="AC576" s="33"/>
    </row>
    <row r="577" spans="1:29" ht="15">
      <c r="A577" s="32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  <c r="AA577" s="33"/>
      <c r="AB577" s="33"/>
      <c r="AC577" s="33"/>
    </row>
    <row r="578" spans="1:29" ht="15">
      <c r="A578" s="32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  <c r="AA578" s="33"/>
      <c r="AB578" s="33"/>
      <c r="AC578" s="33"/>
    </row>
    <row r="579" spans="1:29" ht="15">
      <c r="A579" s="32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  <c r="AA579" s="33"/>
      <c r="AB579" s="33"/>
      <c r="AC579" s="33"/>
    </row>
    <row r="580" spans="1:29" ht="15">
      <c r="A580" s="32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  <c r="AA580" s="33"/>
      <c r="AB580" s="33"/>
      <c r="AC580" s="33"/>
    </row>
    <row r="581" spans="1:29" ht="15">
      <c r="A581" s="32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  <c r="AA581" s="33"/>
      <c r="AB581" s="33"/>
      <c r="AC581" s="33"/>
    </row>
    <row r="582" spans="1:29" ht="15">
      <c r="A582" s="32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  <c r="AA582" s="33"/>
      <c r="AB582" s="33"/>
      <c r="AC582" s="33"/>
    </row>
    <row r="583" spans="1:29" ht="15">
      <c r="A583" s="32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  <c r="AA583" s="33"/>
      <c r="AB583" s="33"/>
      <c r="AC583" s="33"/>
    </row>
    <row r="584" spans="1:29" ht="15">
      <c r="A584" s="32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  <c r="AA584" s="33"/>
      <c r="AB584" s="33"/>
      <c r="AC584" s="33"/>
    </row>
    <row r="585" spans="1:29" ht="15">
      <c r="A585" s="32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  <c r="AA585" s="33"/>
      <c r="AB585" s="33"/>
      <c r="AC585" s="33"/>
    </row>
    <row r="586" spans="1:29" ht="15">
      <c r="A586" s="32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  <c r="AA586" s="33"/>
      <c r="AB586" s="33"/>
      <c r="AC586" s="33"/>
    </row>
    <row r="587" spans="1:29" ht="15">
      <c r="A587" s="32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  <c r="AA587" s="33"/>
      <c r="AB587" s="33"/>
      <c r="AC587" s="33"/>
    </row>
    <row r="588" spans="1:29" ht="15">
      <c r="A588" s="32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  <c r="AA588" s="33"/>
      <c r="AB588" s="33"/>
      <c r="AC588" s="33"/>
    </row>
    <row r="589" spans="1:29" ht="15">
      <c r="A589" s="32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  <c r="AA589" s="33"/>
      <c r="AB589" s="33"/>
      <c r="AC589" s="33"/>
    </row>
    <row r="590" spans="1:29" ht="15">
      <c r="A590" s="32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  <c r="AA590" s="33"/>
      <c r="AB590" s="33"/>
      <c r="AC590" s="33"/>
    </row>
    <row r="591" spans="1:29" ht="15">
      <c r="A591" s="32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  <c r="AA591" s="33"/>
      <c r="AB591" s="33"/>
      <c r="AC591" s="33"/>
    </row>
    <row r="592" spans="1:29" ht="15">
      <c r="A592" s="32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  <c r="AA592" s="33"/>
      <c r="AB592" s="33"/>
      <c r="AC592" s="33"/>
    </row>
    <row r="593" spans="1:29" ht="15">
      <c r="A593" s="32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  <c r="AA593" s="33"/>
      <c r="AB593" s="33"/>
      <c r="AC593" s="33"/>
    </row>
    <row r="594" spans="1:29" ht="15">
      <c r="A594" s="32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  <c r="AA594" s="33"/>
      <c r="AB594" s="33"/>
      <c r="AC594" s="33"/>
    </row>
    <row r="595" spans="1:29" ht="15">
      <c r="A595" s="32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  <c r="AA595" s="33"/>
      <c r="AB595" s="33"/>
      <c r="AC595" s="33"/>
    </row>
    <row r="596" spans="1:29" ht="15">
      <c r="A596" s="32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  <c r="AA596" s="33"/>
      <c r="AB596" s="33"/>
      <c r="AC596" s="33"/>
    </row>
    <row r="597" spans="1:29" ht="15">
      <c r="A597" s="32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  <c r="AA597" s="33"/>
      <c r="AB597" s="33"/>
      <c r="AC597" s="33"/>
    </row>
    <row r="598" spans="1:29" ht="15">
      <c r="A598" s="32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  <c r="AA598" s="33"/>
      <c r="AB598" s="33"/>
      <c r="AC598" s="33"/>
    </row>
    <row r="599" spans="1:29" ht="15">
      <c r="A599" s="32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  <c r="AA599" s="33"/>
      <c r="AB599" s="33"/>
      <c r="AC599" s="33"/>
    </row>
    <row r="600" spans="1:29" ht="15">
      <c r="A600" s="32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  <c r="AA600" s="33"/>
      <c r="AB600" s="33"/>
      <c r="AC600" s="33"/>
    </row>
    <row r="601" spans="1:29" ht="15">
      <c r="A601" s="32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  <c r="AA601" s="33"/>
      <c r="AB601" s="33"/>
      <c r="AC601" s="33"/>
    </row>
    <row r="602" spans="1:29" ht="15">
      <c r="A602" s="32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  <c r="AA602" s="33"/>
      <c r="AB602" s="33"/>
      <c r="AC602" s="33"/>
    </row>
    <row r="603" spans="1:29" ht="15">
      <c r="A603" s="32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  <c r="AA603" s="33"/>
      <c r="AB603" s="33"/>
      <c r="AC603" s="33"/>
    </row>
    <row r="604" spans="1:29" ht="15">
      <c r="A604" s="32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  <c r="AA604" s="33"/>
      <c r="AB604" s="33"/>
      <c r="AC604" s="33"/>
    </row>
    <row r="605" spans="1:29" ht="15">
      <c r="A605" s="32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  <c r="AA605" s="33"/>
      <c r="AB605" s="33"/>
      <c r="AC605" s="33"/>
    </row>
    <row r="606" spans="1:29" ht="15">
      <c r="A606" s="32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  <c r="AA606" s="33"/>
      <c r="AB606" s="33"/>
      <c r="AC606" s="33"/>
    </row>
    <row r="607" spans="1:29" ht="15">
      <c r="A607" s="32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  <c r="AA607" s="33"/>
      <c r="AB607" s="33"/>
      <c r="AC607" s="33"/>
    </row>
    <row r="608" spans="1:29" ht="15">
      <c r="A608" s="32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  <c r="AA608" s="33"/>
      <c r="AB608" s="33"/>
      <c r="AC608" s="33"/>
    </row>
    <row r="609" spans="1:29" ht="15">
      <c r="A609" s="32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  <c r="AA609" s="33"/>
      <c r="AB609" s="33"/>
      <c r="AC609" s="33"/>
    </row>
    <row r="610" spans="1:29" ht="15">
      <c r="A610" s="32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  <c r="AA610" s="33"/>
      <c r="AB610" s="33"/>
      <c r="AC610" s="33"/>
    </row>
    <row r="611" spans="1:29" ht="15">
      <c r="A611" s="32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  <c r="AA611" s="33"/>
      <c r="AB611" s="33"/>
      <c r="AC611" s="33"/>
    </row>
    <row r="612" spans="1:29" ht="15">
      <c r="A612" s="32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  <c r="AA612" s="33"/>
      <c r="AB612" s="33"/>
      <c r="AC612" s="33"/>
    </row>
    <row r="613" spans="1:29" ht="15">
      <c r="A613" s="32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  <c r="AA613" s="33"/>
      <c r="AB613" s="33"/>
      <c r="AC613" s="33"/>
    </row>
    <row r="614" spans="1:29" ht="15">
      <c r="A614" s="32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  <c r="AA614" s="33"/>
      <c r="AB614" s="33"/>
      <c r="AC614" s="33"/>
    </row>
    <row r="615" spans="1:29" ht="15">
      <c r="A615" s="32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  <c r="AA615" s="33"/>
      <c r="AB615" s="33"/>
      <c r="AC615" s="33"/>
    </row>
    <row r="616" spans="1:29" ht="15">
      <c r="A616" s="32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  <c r="AA616" s="33"/>
      <c r="AB616" s="33"/>
      <c r="AC616" s="33"/>
    </row>
    <row r="617" spans="1:29" ht="15">
      <c r="A617" s="32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  <c r="AA617" s="33"/>
      <c r="AB617" s="33"/>
      <c r="AC617" s="33"/>
    </row>
    <row r="618" spans="1:29" ht="15">
      <c r="A618" s="32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  <c r="AA618" s="33"/>
      <c r="AB618" s="33"/>
      <c r="AC618" s="33"/>
    </row>
    <row r="619" spans="1:29" ht="15">
      <c r="A619" s="32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  <c r="AA619" s="33"/>
      <c r="AB619" s="33"/>
      <c r="AC619" s="33"/>
    </row>
    <row r="620" spans="1:29" ht="15">
      <c r="A620" s="32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  <c r="AA620" s="33"/>
      <c r="AB620" s="33"/>
      <c r="AC620" s="33"/>
    </row>
    <row r="621" spans="1:29" ht="15">
      <c r="A621" s="32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  <c r="AA621" s="33"/>
      <c r="AB621" s="33"/>
      <c r="AC621" s="33"/>
    </row>
    <row r="622" spans="1:29" ht="15">
      <c r="A622" s="32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  <c r="AA622" s="33"/>
      <c r="AB622" s="33"/>
      <c r="AC622" s="33"/>
    </row>
    <row r="623" spans="1:29" ht="15">
      <c r="A623" s="32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  <c r="AA623" s="33"/>
      <c r="AB623" s="33"/>
      <c r="AC623" s="33"/>
    </row>
    <row r="624" spans="1:29" ht="15">
      <c r="A624" s="32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  <c r="AA624" s="33"/>
      <c r="AB624" s="33"/>
      <c r="AC624" s="33"/>
    </row>
    <row r="625" spans="1:29" ht="15">
      <c r="A625" s="32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  <c r="AA625" s="33"/>
      <c r="AB625" s="33"/>
      <c r="AC625" s="33"/>
    </row>
    <row r="626" spans="1:29" ht="15">
      <c r="A626" s="32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  <c r="AA626" s="33"/>
      <c r="AB626" s="33"/>
      <c r="AC626" s="33"/>
    </row>
    <row r="627" spans="1:29" ht="15">
      <c r="A627" s="32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  <c r="AA627" s="33"/>
      <c r="AB627" s="33"/>
      <c r="AC627" s="33"/>
    </row>
    <row r="628" spans="1:29" ht="15">
      <c r="A628" s="32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  <c r="AA628" s="33"/>
      <c r="AB628" s="33"/>
      <c r="AC628" s="33"/>
    </row>
    <row r="629" spans="1:29" ht="15">
      <c r="A629" s="32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  <c r="AA629" s="33"/>
      <c r="AB629" s="33"/>
      <c r="AC629" s="33"/>
    </row>
    <row r="630" spans="1:29" ht="15">
      <c r="A630" s="32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  <c r="AA630" s="33"/>
      <c r="AB630" s="33"/>
      <c r="AC630" s="33"/>
    </row>
    <row r="631" spans="1:29" ht="15">
      <c r="A631" s="32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  <c r="AA631" s="33"/>
      <c r="AB631" s="33"/>
      <c r="AC631" s="33"/>
    </row>
    <row r="632" spans="1:29" ht="15">
      <c r="A632" s="32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  <c r="AA632" s="33"/>
      <c r="AB632" s="33"/>
      <c r="AC632" s="33"/>
    </row>
    <row r="633" spans="1:29" ht="15">
      <c r="A633" s="32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  <c r="AA633" s="33"/>
      <c r="AB633" s="33"/>
      <c r="AC633" s="33"/>
    </row>
    <row r="634" spans="1:29" ht="15">
      <c r="A634" s="32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  <c r="AA634" s="33"/>
      <c r="AB634" s="33"/>
      <c r="AC634" s="33"/>
    </row>
    <row r="635" spans="1:29" ht="15">
      <c r="A635" s="32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  <c r="AA635" s="33"/>
      <c r="AB635" s="33"/>
      <c r="AC635" s="33"/>
    </row>
    <row r="636" spans="1:29" ht="15">
      <c r="A636" s="32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  <c r="AA636" s="33"/>
      <c r="AB636" s="33"/>
      <c r="AC636" s="33"/>
    </row>
    <row r="637" spans="1:29" ht="15">
      <c r="A637" s="32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  <c r="AA637" s="33"/>
      <c r="AB637" s="33"/>
      <c r="AC637" s="33"/>
    </row>
    <row r="638" spans="1:29" ht="15">
      <c r="A638" s="32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  <c r="AA638" s="33"/>
      <c r="AB638" s="33"/>
      <c r="AC638" s="33"/>
    </row>
    <row r="639" spans="1:29" ht="15">
      <c r="A639" s="32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  <c r="AA639" s="33"/>
      <c r="AB639" s="33"/>
      <c r="AC639" s="33"/>
    </row>
    <row r="640" spans="1:29" ht="15">
      <c r="A640" s="32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  <c r="AA640" s="33"/>
      <c r="AB640" s="33"/>
      <c r="AC640" s="33"/>
    </row>
    <row r="641" spans="1:29" ht="15">
      <c r="A641" s="32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  <c r="AA641" s="33"/>
      <c r="AB641" s="33"/>
      <c r="AC641" s="33"/>
    </row>
    <row r="642" spans="1:29" ht="15">
      <c r="A642" s="32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  <c r="AA642" s="33"/>
      <c r="AB642" s="33"/>
      <c r="AC642" s="33"/>
    </row>
    <row r="643" spans="1:29" ht="15">
      <c r="A643" s="32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  <c r="AA643" s="33"/>
      <c r="AB643" s="33"/>
      <c r="AC643" s="33"/>
    </row>
    <row r="644" spans="1:29" ht="15">
      <c r="A644" s="32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  <c r="AA644" s="33"/>
      <c r="AB644" s="33"/>
      <c r="AC644" s="33"/>
    </row>
    <row r="645" spans="1:29" ht="15">
      <c r="A645" s="32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  <c r="AA645" s="33"/>
      <c r="AB645" s="33"/>
      <c r="AC645" s="33"/>
    </row>
    <row r="646" spans="1:29" ht="15">
      <c r="A646" s="32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  <c r="AA646" s="33"/>
      <c r="AB646" s="33"/>
      <c r="AC646" s="33"/>
    </row>
    <row r="647" spans="1:29" ht="15">
      <c r="A647" s="32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  <c r="AA647" s="33"/>
      <c r="AB647" s="33"/>
      <c r="AC647" s="33"/>
    </row>
    <row r="648" spans="1:29" ht="15">
      <c r="A648" s="32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  <c r="AA648" s="33"/>
      <c r="AB648" s="33"/>
      <c r="AC648" s="33"/>
    </row>
    <row r="649" spans="1:29" ht="15">
      <c r="A649" s="32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  <c r="AA649" s="33"/>
      <c r="AB649" s="33"/>
      <c r="AC649" s="33"/>
    </row>
    <row r="650" spans="1:29" ht="15">
      <c r="A650" s="32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  <c r="AA650" s="33"/>
      <c r="AB650" s="33"/>
      <c r="AC650" s="33"/>
    </row>
    <row r="651" spans="1:29" ht="15">
      <c r="A651" s="32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  <c r="AA651" s="33"/>
      <c r="AB651" s="33"/>
      <c r="AC651" s="33"/>
    </row>
    <row r="652" spans="1:29" ht="15">
      <c r="A652" s="32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  <c r="AA652" s="33"/>
      <c r="AB652" s="33"/>
      <c r="AC652" s="33"/>
    </row>
    <row r="653" spans="1:29" ht="15">
      <c r="A653" s="32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  <c r="AA653" s="33"/>
      <c r="AB653" s="33"/>
      <c r="AC653" s="33"/>
    </row>
    <row r="654" spans="1:29" ht="15">
      <c r="A654" s="32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  <c r="AA654" s="33"/>
      <c r="AB654" s="33"/>
      <c r="AC654" s="33"/>
    </row>
    <row r="655" spans="1:29" ht="15">
      <c r="A655" s="32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  <c r="AA655" s="33"/>
      <c r="AB655" s="33"/>
      <c r="AC655" s="33"/>
    </row>
    <row r="656" spans="1:29" ht="15">
      <c r="A656" s="32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  <c r="AA656" s="33"/>
      <c r="AB656" s="33"/>
      <c r="AC656" s="33"/>
    </row>
    <row r="657" spans="1:29" ht="15">
      <c r="A657" s="32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  <c r="AA657" s="33"/>
      <c r="AB657" s="33"/>
      <c r="AC657" s="33"/>
    </row>
    <row r="658" spans="1:29" ht="15">
      <c r="A658" s="32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  <c r="AA658" s="33"/>
      <c r="AB658" s="33"/>
      <c r="AC658" s="33"/>
    </row>
    <row r="659" spans="1:29" ht="15">
      <c r="A659" s="32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  <c r="AA659" s="33"/>
      <c r="AB659" s="33"/>
      <c r="AC659" s="33"/>
    </row>
    <row r="660" spans="1:29" ht="15">
      <c r="A660" s="32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  <c r="AA660" s="33"/>
      <c r="AB660" s="33"/>
      <c r="AC660" s="33"/>
    </row>
    <row r="661" spans="1:29" ht="15">
      <c r="A661" s="32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  <c r="AA661" s="33"/>
      <c r="AB661" s="33"/>
      <c r="AC661" s="33"/>
    </row>
    <row r="662" spans="1:29" ht="15">
      <c r="A662" s="32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  <c r="AA662" s="33"/>
      <c r="AB662" s="33"/>
      <c r="AC662" s="33"/>
    </row>
    <row r="663" spans="1:29" ht="15">
      <c r="A663" s="32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  <c r="AA663" s="33"/>
      <c r="AB663" s="33"/>
      <c r="AC663" s="33"/>
    </row>
    <row r="664" spans="1:29" ht="15">
      <c r="A664" s="32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  <c r="AA664" s="33"/>
      <c r="AB664" s="33"/>
      <c r="AC664" s="33"/>
    </row>
    <row r="665" spans="1:29" ht="15">
      <c r="A665" s="32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  <c r="AA665" s="33"/>
      <c r="AB665" s="33"/>
      <c r="AC665" s="33"/>
    </row>
    <row r="666" spans="1:29" ht="15">
      <c r="A666" s="32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  <c r="AA666" s="33"/>
      <c r="AB666" s="33"/>
      <c r="AC666" s="33"/>
    </row>
    <row r="667" spans="1:29" ht="15">
      <c r="A667" s="32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  <c r="AA667" s="33"/>
      <c r="AB667" s="33"/>
      <c r="AC667" s="33"/>
    </row>
    <row r="668" spans="1:29" ht="15">
      <c r="A668" s="32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  <c r="AA668" s="33"/>
      <c r="AB668" s="33"/>
      <c r="AC668" s="33"/>
    </row>
    <row r="669" spans="1:29" ht="15">
      <c r="A669" s="32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  <c r="AA669" s="33"/>
      <c r="AB669" s="33"/>
      <c r="AC669" s="33"/>
    </row>
    <row r="670" spans="1:29" ht="15">
      <c r="A670" s="32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  <c r="AA670" s="33"/>
      <c r="AB670" s="33"/>
      <c r="AC670" s="33"/>
    </row>
    <row r="671" spans="1:29" ht="15">
      <c r="A671" s="32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  <c r="AA671" s="33"/>
      <c r="AB671" s="33"/>
      <c r="AC671" s="33"/>
    </row>
    <row r="672" spans="1:29" ht="15">
      <c r="A672" s="32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  <c r="AA672" s="33"/>
      <c r="AB672" s="33"/>
      <c r="AC672" s="33"/>
    </row>
    <row r="673" spans="1:29" ht="15">
      <c r="A673" s="32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  <c r="AA673" s="33"/>
      <c r="AB673" s="33"/>
      <c r="AC673" s="33"/>
    </row>
    <row r="674" spans="1:29" ht="15">
      <c r="A674" s="32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  <c r="AA674" s="33"/>
      <c r="AB674" s="33"/>
      <c r="AC674" s="33"/>
    </row>
    <row r="675" spans="1:29" ht="15">
      <c r="A675" s="32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  <c r="AA675" s="33"/>
      <c r="AB675" s="33"/>
      <c r="AC675" s="33"/>
    </row>
    <row r="676" spans="1:29" ht="15">
      <c r="A676" s="32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  <c r="AA676" s="33"/>
      <c r="AB676" s="33"/>
      <c r="AC676" s="33"/>
    </row>
    <row r="677" spans="1:29" ht="15">
      <c r="A677" s="32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  <c r="AA677" s="33"/>
      <c r="AB677" s="33"/>
      <c r="AC677" s="33"/>
    </row>
    <row r="678" spans="1:29" ht="15">
      <c r="A678" s="32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  <c r="AA678" s="33"/>
      <c r="AB678" s="33"/>
      <c r="AC678" s="33"/>
    </row>
    <row r="679" spans="1:29" ht="15">
      <c r="A679" s="32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  <c r="AA679" s="33"/>
      <c r="AB679" s="33"/>
      <c r="AC679" s="33"/>
    </row>
    <row r="680" spans="1:29" ht="15">
      <c r="A680" s="32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  <c r="AA680" s="33"/>
      <c r="AB680" s="33"/>
      <c r="AC680" s="33"/>
    </row>
    <row r="681" spans="1:29" ht="15">
      <c r="A681" s="32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  <c r="AA681" s="33"/>
      <c r="AB681" s="33"/>
      <c r="AC681" s="33"/>
    </row>
    <row r="682" spans="1:29" ht="15">
      <c r="A682" s="32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  <c r="AA682" s="33"/>
      <c r="AB682" s="33"/>
      <c r="AC682" s="33"/>
    </row>
    <row r="683" spans="1:29" ht="15">
      <c r="A683" s="32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  <c r="AA683" s="33"/>
      <c r="AB683" s="33"/>
      <c r="AC683" s="33"/>
    </row>
    <row r="684" spans="1:29" ht="15">
      <c r="A684" s="32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  <c r="AA684" s="33"/>
      <c r="AB684" s="33"/>
      <c r="AC684" s="33"/>
    </row>
    <row r="685" spans="1:29" ht="15">
      <c r="A685" s="32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  <c r="AA685" s="33"/>
      <c r="AB685" s="33"/>
      <c r="AC685" s="33"/>
    </row>
    <row r="686" spans="1:29" ht="15">
      <c r="A686" s="32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  <c r="AA686" s="33"/>
      <c r="AB686" s="33"/>
      <c r="AC686" s="33"/>
    </row>
    <row r="687" spans="1:29" ht="15">
      <c r="A687" s="32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  <c r="AA687" s="33"/>
      <c r="AB687" s="33"/>
      <c r="AC687" s="33"/>
    </row>
    <row r="688" spans="1:29" ht="15">
      <c r="A688" s="32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  <c r="AA688" s="33"/>
      <c r="AB688" s="33"/>
      <c r="AC688" s="33"/>
    </row>
    <row r="689" spans="1:29" ht="15">
      <c r="A689" s="32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  <c r="AA689" s="33"/>
      <c r="AB689" s="33"/>
      <c r="AC689" s="33"/>
    </row>
    <row r="690" spans="1:29" ht="15">
      <c r="A690" s="32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  <c r="AA690" s="33"/>
      <c r="AB690" s="33"/>
      <c r="AC690" s="33"/>
    </row>
    <row r="691" spans="1:29" ht="15">
      <c r="A691" s="32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  <c r="AA691" s="33"/>
      <c r="AB691" s="33"/>
      <c r="AC691" s="33"/>
    </row>
    <row r="692" spans="1:29" ht="15">
      <c r="A692" s="32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  <c r="AA692" s="33"/>
      <c r="AB692" s="33"/>
      <c r="AC692" s="33"/>
    </row>
    <row r="693" spans="1:29" ht="15">
      <c r="A693" s="32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  <c r="AA693" s="33"/>
      <c r="AB693" s="33"/>
      <c r="AC693" s="33"/>
    </row>
    <row r="694" spans="1:29" ht="15">
      <c r="A694" s="32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  <c r="AA694" s="33"/>
      <c r="AB694" s="33"/>
      <c r="AC694" s="33"/>
    </row>
    <row r="695" spans="1:29" ht="15">
      <c r="A695" s="32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</row>
    <row r="696" spans="1:29" ht="15">
      <c r="A696" s="32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  <c r="AA696" s="33"/>
      <c r="AB696" s="33"/>
      <c r="AC696" s="33"/>
    </row>
    <row r="697" spans="1:29" ht="15">
      <c r="A697" s="32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  <c r="AA697" s="33"/>
      <c r="AB697" s="33"/>
      <c r="AC697" s="33"/>
    </row>
    <row r="698" spans="1:29" ht="15">
      <c r="A698" s="32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  <c r="AA698" s="33"/>
      <c r="AB698" s="33"/>
      <c r="AC698" s="33"/>
    </row>
    <row r="699" spans="1:29" ht="15">
      <c r="A699" s="32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  <c r="AA699" s="33"/>
      <c r="AB699" s="33"/>
      <c r="AC699" s="33"/>
    </row>
    <row r="700" spans="1:29" ht="15">
      <c r="A700" s="32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  <c r="AA700" s="33"/>
      <c r="AB700" s="33"/>
      <c r="AC700" s="33"/>
    </row>
    <row r="701" spans="1:29" ht="15">
      <c r="A701" s="32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  <c r="AA701" s="33"/>
      <c r="AB701" s="33"/>
      <c r="AC701" s="33"/>
    </row>
    <row r="702" spans="1:29" ht="15">
      <c r="A702" s="32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  <c r="AA702" s="33"/>
      <c r="AB702" s="33"/>
      <c r="AC702" s="33"/>
    </row>
    <row r="703" spans="1:29" ht="15">
      <c r="A703" s="32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  <c r="AA703" s="33"/>
      <c r="AB703" s="33"/>
      <c r="AC703" s="33"/>
    </row>
    <row r="704" spans="1:29" ht="15">
      <c r="A704" s="32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  <c r="AA704" s="33"/>
      <c r="AB704" s="33"/>
      <c r="AC704" s="33"/>
    </row>
    <row r="705" spans="1:29" ht="15">
      <c r="A705" s="32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  <c r="AA705" s="33"/>
      <c r="AB705" s="33"/>
      <c r="AC705" s="33"/>
    </row>
    <row r="706" spans="1:29" ht="15">
      <c r="A706" s="32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  <c r="AA706" s="33"/>
      <c r="AB706" s="33"/>
      <c r="AC706" s="33"/>
    </row>
    <row r="707" spans="1:29" ht="15">
      <c r="A707" s="32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  <c r="AA707" s="33"/>
      <c r="AB707" s="33"/>
      <c r="AC707" s="33"/>
    </row>
    <row r="708" spans="1:29" ht="15">
      <c r="A708" s="32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  <c r="AA708" s="33"/>
      <c r="AB708" s="33"/>
      <c r="AC708" s="33"/>
    </row>
    <row r="709" spans="1:29" ht="15">
      <c r="A709" s="32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  <c r="AA709" s="33"/>
      <c r="AB709" s="33"/>
      <c r="AC709" s="33"/>
    </row>
    <row r="710" spans="1:29" ht="15">
      <c r="A710" s="32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  <c r="AA710" s="33"/>
      <c r="AB710" s="33"/>
      <c r="AC710" s="33"/>
    </row>
    <row r="711" spans="1:29" ht="15">
      <c r="A711" s="32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  <c r="AA711" s="33"/>
      <c r="AB711" s="33"/>
      <c r="AC711" s="33"/>
    </row>
    <row r="712" spans="1:29" ht="15">
      <c r="A712" s="32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  <c r="AA712" s="33"/>
      <c r="AB712" s="33"/>
      <c r="AC712" s="33"/>
    </row>
    <row r="713" spans="1:29" ht="15">
      <c r="A713" s="32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  <c r="AA713" s="33"/>
      <c r="AB713" s="33"/>
      <c r="AC713" s="33"/>
    </row>
    <row r="714" spans="1:29" ht="15">
      <c r="A714" s="32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  <c r="AA714" s="33"/>
      <c r="AB714" s="33"/>
      <c r="AC714" s="33"/>
    </row>
    <row r="715" spans="1:29" ht="15">
      <c r="A715" s="32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  <c r="AA715" s="33"/>
      <c r="AB715" s="33"/>
      <c r="AC715" s="33"/>
    </row>
    <row r="716" spans="1:29" ht="15">
      <c r="A716" s="32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  <c r="AA716" s="33"/>
      <c r="AB716" s="33"/>
      <c r="AC716" s="33"/>
    </row>
    <row r="717" spans="1:29" ht="15">
      <c r="A717" s="32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  <c r="AA717" s="33"/>
      <c r="AB717" s="33"/>
      <c r="AC717" s="33"/>
    </row>
    <row r="718" spans="1:29" ht="15">
      <c r="A718" s="32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  <c r="AA718" s="33"/>
      <c r="AB718" s="33"/>
      <c r="AC718" s="33"/>
    </row>
    <row r="719" spans="1:29" ht="15">
      <c r="A719" s="32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  <c r="AA719" s="33"/>
      <c r="AB719" s="33"/>
      <c r="AC719" s="33"/>
    </row>
    <row r="720" spans="1:29" ht="15">
      <c r="A720" s="32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  <c r="AA720" s="33"/>
      <c r="AB720" s="33"/>
      <c r="AC720" s="33"/>
    </row>
    <row r="721" spans="1:29" ht="15">
      <c r="A721" s="32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  <c r="AA721" s="33"/>
      <c r="AB721" s="33"/>
      <c r="AC721" s="33"/>
    </row>
    <row r="722" spans="1:29" ht="15">
      <c r="A722" s="32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  <c r="AA722" s="33"/>
      <c r="AB722" s="33"/>
      <c r="AC722" s="33"/>
    </row>
    <row r="723" spans="1:29" ht="15">
      <c r="A723" s="32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  <c r="AA723" s="33"/>
      <c r="AB723" s="33"/>
      <c r="AC723" s="33"/>
    </row>
    <row r="724" spans="1:29" ht="15">
      <c r="A724" s="32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  <c r="AA724" s="33"/>
      <c r="AB724" s="33"/>
      <c r="AC724" s="33"/>
    </row>
    <row r="725" spans="1:29" ht="15">
      <c r="A725" s="32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  <c r="AA725" s="33"/>
      <c r="AB725" s="33"/>
      <c r="AC725" s="33"/>
    </row>
    <row r="726" spans="1:29" ht="15">
      <c r="A726" s="32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  <c r="AA726" s="33"/>
      <c r="AB726" s="33"/>
      <c r="AC726" s="33"/>
    </row>
    <row r="727" spans="1:29" ht="15">
      <c r="A727" s="32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  <c r="AA727" s="33"/>
      <c r="AB727" s="33"/>
      <c r="AC727" s="33"/>
    </row>
    <row r="728" spans="1:29" ht="15">
      <c r="A728" s="32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  <c r="AA728" s="33"/>
      <c r="AB728" s="33"/>
      <c r="AC728" s="33"/>
    </row>
    <row r="729" spans="1:29" ht="15">
      <c r="A729" s="32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  <c r="AA729" s="33"/>
      <c r="AB729" s="33"/>
      <c r="AC729" s="33"/>
    </row>
    <row r="730" spans="1:29" ht="15">
      <c r="A730" s="32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  <c r="AA730" s="33"/>
      <c r="AB730" s="33"/>
      <c r="AC730" s="33"/>
    </row>
    <row r="731" spans="1:29" ht="15">
      <c r="A731" s="32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  <c r="AA731" s="33"/>
      <c r="AB731" s="33"/>
      <c r="AC731" s="33"/>
    </row>
    <row r="732" spans="1:29" ht="15">
      <c r="A732" s="32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  <c r="AA732" s="33"/>
      <c r="AB732" s="33"/>
      <c r="AC732" s="33"/>
    </row>
    <row r="733" spans="1:29" ht="15">
      <c r="A733" s="32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  <c r="AA733" s="33"/>
      <c r="AB733" s="33"/>
      <c r="AC733" s="33"/>
    </row>
    <row r="734" spans="1:29" ht="15">
      <c r="A734" s="32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  <c r="AA734" s="33"/>
      <c r="AB734" s="33"/>
      <c r="AC734" s="33"/>
    </row>
    <row r="735" spans="1:29" ht="15">
      <c r="A735" s="32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  <c r="AA735" s="33"/>
      <c r="AB735" s="33"/>
      <c r="AC735" s="33"/>
    </row>
    <row r="736" spans="1:29" ht="15">
      <c r="A736" s="32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  <c r="AA736" s="33"/>
      <c r="AB736" s="33"/>
      <c r="AC736" s="33"/>
    </row>
    <row r="737" spans="1:29" ht="15">
      <c r="A737" s="32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  <c r="AA737" s="33"/>
      <c r="AB737" s="33"/>
      <c r="AC737" s="33"/>
    </row>
    <row r="738" spans="1:29" ht="15">
      <c r="A738" s="32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  <c r="AA738" s="33"/>
      <c r="AB738" s="33"/>
      <c r="AC738" s="33"/>
    </row>
    <row r="739" spans="1:29" ht="15">
      <c r="A739" s="32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  <c r="AA739" s="33"/>
      <c r="AB739" s="33"/>
      <c r="AC739" s="33"/>
    </row>
    <row r="740" spans="1:29" ht="15">
      <c r="A740" s="32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  <c r="AA740" s="33"/>
      <c r="AB740" s="33"/>
      <c r="AC740" s="33"/>
    </row>
    <row r="741" spans="1:29" ht="15">
      <c r="A741" s="32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  <c r="AA741" s="33"/>
      <c r="AB741" s="33"/>
      <c r="AC741" s="33"/>
    </row>
    <row r="742" spans="1:29" ht="15">
      <c r="A742" s="32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  <c r="AA742" s="33"/>
      <c r="AB742" s="33"/>
      <c r="AC742" s="33"/>
    </row>
    <row r="743" spans="1:29" ht="15">
      <c r="A743" s="32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  <c r="AA743" s="33"/>
      <c r="AB743" s="33"/>
      <c r="AC743" s="33"/>
    </row>
    <row r="744" spans="1:29" ht="15">
      <c r="A744" s="32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  <c r="AA744" s="33"/>
      <c r="AB744" s="33"/>
      <c r="AC744" s="33"/>
    </row>
    <row r="745" spans="1:29" ht="15">
      <c r="A745" s="32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  <c r="AA745" s="33"/>
      <c r="AB745" s="33"/>
      <c r="AC745" s="33"/>
    </row>
    <row r="746" spans="1:29" ht="15">
      <c r="A746" s="32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  <c r="AA746" s="33"/>
      <c r="AB746" s="33"/>
      <c r="AC746" s="33"/>
    </row>
    <row r="747" spans="1:29" ht="15">
      <c r="A747" s="32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  <c r="AA747" s="33"/>
      <c r="AB747" s="33"/>
      <c r="AC747" s="33"/>
    </row>
    <row r="748" spans="1:29" ht="15">
      <c r="A748" s="32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  <c r="AA748" s="33"/>
      <c r="AB748" s="33"/>
      <c r="AC748" s="33"/>
    </row>
    <row r="749" spans="1:29" ht="15">
      <c r="A749" s="32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  <c r="AA749" s="33"/>
      <c r="AB749" s="33"/>
      <c r="AC749" s="33"/>
    </row>
    <row r="750" spans="1:29" ht="15">
      <c r="A750" s="32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  <c r="AA750" s="33"/>
      <c r="AB750" s="33"/>
      <c r="AC750" s="33"/>
    </row>
    <row r="751" spans="1:29" ht="15">
      <c r="A751" s="32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  <c r="AA751" s="33"/>
      <c r="AB751" s="33"/>
      <c r="AC751" s="33"/>
    </row>
    <row r="752" spans="1:29" ht="15">
      <c r="A752" s="32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  <c r="AA752" s="33"/>
      <c r="AB752" s="33"/>
      <c r="AC752" s="33"/>
    </row>
    <row r="753" spans="1:29" ht="15">
      <c r="A753" s="32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  <c r="AA753" s="33"/>
      <c r="AB753" s="33"/>
      <c r="AC753" s="33"/>
    </row>
    <row r="754" spans="1:29" ht="15">
      <c r="A754" s="32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  <c r="AA754" s="33"/>
      <c r="AB754" s="33"/>
      <c r="AC754" s="33"/>
    </row>
    <row r="755" spans="1:29" ht="15">
      <c r="A755" s="32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  <c r="AA755" s="33"/>
      <c r="AB755" s="33"/>
      <c r="AC755" s="33"/>
    </row>
    <row r="756" spans="1:29" ht="15">
      <c r="A756" s="32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  <c r="AA756" s="33"/>
      <c r="AB756" s="33"/>
      <c r="AC756" s="33"/>
    </row>
    <row r="757" spans="1:29" ht="15">
      <c r="A757" s="32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  <c r="AA757" s="33"/>
      <c r="AB757" s="33"/>
      <c r="AC757" s="33"/>
    </row>
    <row r="758" spans="1:29" ht="15">
      <c r="A758" s="32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  <c r="AA758" s="33"/>
      <c r="AB758" s="33"/>
      <c r="AC758" s="33"/>
    </row>
    <row r="759" spans="1:29" ht="15">
      <c r="A759" s="32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  <c r="AA759" s="33"/>
      <c r="AB759" s="33"/>
      <c r="AC759" s="33"/>
    </row>
    <row r="760" spans="1:29" ht="15">
      <c r="A760" s="32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  <c r="AA760" s="33"/>
      <c r="AB760" s="33"/>
      <c r="AC760" s="33"/>
    </row>
    <row r="761" spans="1:29" ht="15">
      <c r="A761" s="32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  <c r="AA761" s="33"/>
      <c r="AB761" s="33"/>
      <c r="AC761" s="33"/>
    </row>
    <row r="762" spans="1:29" ht="15">
      <c r="A762" s="32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  <c r="AA762" s="33"/>
      <c r="AB762" s="33"/>
      <c r="AC762" s="33"/>
    </row>
    <row r="763" spans="1:29" ht="15">
      <c r="A763" s="32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  <c r="AA763" s="33"/>
      <c r="AB763" s="33"/>
      <c r="AC763" s="33"/>
    </row>
    <row r="764" spans="1:29" ht="15">
      <c r="A764" s="32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</row>
    <row r="765" spans="1:29" ht="15">
      <c r="A765" s="32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</row>
    <row r="766" spans="1:29" ht="15">
      <c r="A766" s="32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  <c r="AA766" s="33"/>
      <c r="AB766" s="33"/>
      <c r="AC766" s="33"/>
    </row>
    <row r="767" spans="1:29" ht="15">
      <c r="A767" s="32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  <c r="AA767" s="33"/>
      <c r="AB767" s="33"/>
      <c r="AC767" s="33"/>
    </row>
    <row r="768" spans="1:29" ht="15">
      <c r="A768" s="32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  <c r="AA768" s="33"/>
      <c r="AB768" s="33"/>
      <c r="AC768" s="33"/>
    </row>
    <row r="769" spans="1:29" ht="15">
      <c r="A769" s="32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  <c r="AA769" s="33"/>
      <c r="AB769" s="33"/>
      <c r="AC769" s="33"/>
    </row>
    <row r="770" spans="1:29" ht="15">
      <c r="A770" s="32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  <c r="AA770" s="33"/>
      <c r="AB770" s="33"/>
      <c r="AC770" s="33"/>
    </row>
    <row r="771" spans="1:29" ht="15">
      <c r="A771" s="32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  <c r="AA771" s="33"/>
      <c r="AB771" s="33"/>
      <c r="AC771" s="33"/>
    </row>
    <row r="772" spans="1:29" ht="15">
      <c r="A772" s="32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  <c r="AA772" s="33"/>
      <c r="AB772" s="33"/>
      <c r="AC772" s="33"/>
    </row>
    <row r="773" spans="1:29" ht="15">
      <c r="A773" s="32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  <c r="AA773" s="33"/>
      <c r="AB773" s="33"/>
      <c r="AC773" s="33"/>
    </row>
    <row r="774" spans="1:29" ht="15">
      <c r="A774" s="32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  <c r="AA774" s="33"/>
      <c r="AB774" s="33"/>
      <c r="AC774" s="33"/>
    </row>
    <row r="775" spans="1:29" ht="15">
      <c r="A775" s="32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  <c r="AA775" s="33"/>
      <c r="AB775" s="33"/>
      <c r="AC775" s="33"/>
    </row>
    <row r="776" spans="1:29" ht="15">
      <c r="A776" s="32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  <c r="AA776" s="33"/>
      <c r="AB776" s="33"/>
      <c r="AC776" s="33"/>
    </row>
    <row r="777" spans="1:29" ht="15">
      <c r="A777" s="32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  <c r="AA777" s="33"/>
      <c r="AB777" s="33"/>
      <c r="AC777" s="33"/>
    </row>
    <row r="778" spans="1:29" ht="15">
      <c r="A778" s="32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  <c r="AA778" s="33"/>
      <c r="AB778" s="33"/>
      <c r="AC778" s="33"/>
    </row>
    <row r="779" spans="1:29" ht="15">
      <c r="A779" s="32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  <c r="AA779" s="33"/>
      <c r="AB779" s="33"/>
      <c r="AC779" s="33"/>
    </row>
    <row r="780" spans="1:29" ht="15">
      <c r="A780" s="32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  <c r="AA780" s="33"/>
      <c r="AB780" s="33"/>
      <c r="AC780" s="33"/>
    </row>
    <row r="781" spans="1:29" ht="15">
      <c r="A781" s="32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  <c r="AA781" s="33"/>
      <c r="AB781" s="33"/>
      <c r="AC781" s="33"/>
    </row>
    <row r="782" spans="1:29" ht="15">
      <c r="A782" s="32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  <c r="AA782" s="33"/>
      <c r="AB782" s="33"/>
      <c r="AC782" s="33"/>
    </row>
    <row r="783" spans="1:29" ht="15">
      <c r="A783" s="32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  <c r="AA783" s="33"/>
      <c r="AB783" s="33"/>
      <c r="AC783" s="33"/>
    </row>
    <row r="784" spans="1:29" ht="15">
      <c r="A784" s="32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  <c r="AA784" s="33"/>
      <c r="AB784" s="33"/>
      <c r="AC784" s="33"/>
    </row>
    <row r="785" spans="1:29" ht="15">
      <c r="A785" s="32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  <c r="AA785" s="33"/>
      <c r="AB785" s="33"/>
      <c r="AC785" s="33"/>
    </row>
    <row r="786" spans="1:29" ht="15">
      <c r="A786" s="32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  <c r="AA786" s="33"/>
      <c r="AB786" s="33"/>
      <c r="AC786" s="33"/>
    </row>
    <row r="787" spans="1:29" ht="15">
      <c r="A787" s="32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  <c r="AA787" s="33"/>
      <c r="AB787" s="33"/>
      <c r="AC787" s="33"/>
    </row>
    <row r="788" spans="1:29" ht="15">
      <c r="A788" s="32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  <c r="AA788" s="33"/>
      <c r="AB788" s="33"/>
      <c r="AC788" s="33"/>
    </row>
    <row r="789" spans="1:29" ht="15">
      <c r="A789" s="32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  <c r="AA789" s="33"/>
      <c r="AB789" s="33"/>
      <c r="AC789" s="33"/>
    </row>
    <row r="790" spans="1:29" ht="15">
      <c r="A790" s="32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  <c r="AA790" s="33"/>
      <c r="AB790" s="33"/>
      <c r="AC790" s="33"/>
    </row>
    <row r="791" spans="1:29" ht="15">
      <c r="A791" s="32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  <c r="AA791" s="33"/>
      <c r="AB791" s="33"/>
      <c r="AC791" s="33"/>
    </row>
    <row r="792" spans="1:29" ht="15">
      <c r="A792" s="32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  <c r="AA792" s="33"/>
      <c r="AB792" s="33"/>
      <c r="AC792" s="33"/>
    </row>
    <row r="793" spans="1:29" ht="15">
      <c r="A793" s="32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  <c r="AA793" s="33"/>
      <c r="AB793" s="33"/>
      <c r="AC793" s="33"/>
    </row>
    <row r="794" spans="1:29" ht="15">
      <c r="A794" s="32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  <c r="AA794" s="33"/>
      <c r="AB794" s="33"/>
      <c r="AC794" s="33"/>
    </row>
    <row r="795" spans="1:29" ht="15">
      <c r="A795" s="32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  <c r="AA795" s="33"/>
      <c r="AB795" s="33"/>
      <c r="AC795" s="33"/>
    </row>
    <row r="796" spans="1:29" ht="15">
      <c r="A796" s="32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  <c r="AA796" s="33"/>
      <c r="AB796" s="33"/>
      <c r="AC796" s="33"/>
    </row>
    <row r="797" spans="1:29" ht="15">
      <c r="A797" s="32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  <c r="AA797" s="33"/>
      <c r="AB797" s="33"/>
      <c r="AC797" s="33"/>
    </row>
    <row r="798" spans="1:29" ht="15">
      <c r="A798" s="32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  <c r="AA798" s="33"/>
      <c r="AB798" s="33"/>
      <c r="AC798" s="33"/>
    </row>
    <row r="799" spans="1:29" ht="15">
      <c r="A799" s="32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  <c r="AA799" s="33"/>
      <c r="AB799" s="33"/>
      <c r="AC799" s="33"/>
    </row>
    <row r="800" spans="1:29" ht="15">
      <c r="A800" s="32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  <c r="AA800" s="33"/>
      <c r="AB800" s="33"/>
      <c r="AC800" s="33"/>
    </row>
    <row r="801" spans="1:29" ht="15">
      <c r="A801" s="32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  <c r="AA801" s="33"/>
      <c r="AB801" s="33"/>
      <c r="AC801" s="33"/>
    </row>
    <row r="802" spans="1:29" ht="15">
      <c r="A802" s="32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  <c r="AA802" s="33"/>
      <c r="AB802" s="33"/>
      <c r="AC802" s="33"/>
    </row>
    <row r="803" spans="1:29" ht="15">
      <c r="A803" s="32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  <c r="AA803" s="33"/>
      <c r="AB803" s="33"/>
      <c r="AC803" s="33"/>
    </row>
    <row r="804" spans="1:29" ht="15">
      <c r="A804" s="32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  <c r="AA804" s="33"/>
      <c r="AB804" s="33"/>
      <c r="AC804" s="33"/>
    </row>
    <row r="805" spans="1:29" ht="15">
      <c r="A805" s="32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  <c r="AA805" s="33"/>
      <c r="AB805" s="33"/>
      <c r="AC805" s="33"/>
    </row>
    <row r="806" spans="1:29" ht="15">
      <c r="A806" s="32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  <c r="AA806" s="33"/>
      <c r="AB806" s="33"/>
      <c r="AC806" s="33"/>
    </row>
    <row r="807" spans="1:29" ht="15">
      <c r="A807" s="32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  <c r="AA807" s="33"/>
      <c r="AB807" s="33"/>
      <c r="AC807" s="33"/>
    </row>
    <row r="808" spans="1:29" ht="15">
      <c r="A808" s="32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  <c r="AA808" s="33"/>
      <c r="AB808" s="33"/>
      <c r="AC808" s="33"/>
    </row>
    <row r="809" spans="1:29" ht="15">
      <c r="A809" s="32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  <c r="AA809" s="33"/>
      <c r="AB809" s="33"/>
      <c r="AC809" s="33"/>
    </row>
    <row r="810" spans="1:29" ht="15">
      <c r="A810" s="32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  <c r="AA810" s="33"/>
      <c r="AB810" s="33"/>
      <c r="AC810" s="33"/>
    </row>
    <row r="811" spans="1:29" ht="15">
      <c r="A811" s="32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  <c r="AA811" s="33"/>
      <c r="AB811" s="33"/>
      <c r="AC811" s="33"/>
    </row>
    <row r="812" spans="1:29" ht="15">
      <c r="A812" s="32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  <c r="AA812" s="33"/>
      <c r="AB812" s="33"/>
      <c r="AC812" s="33"/>
    </row>
    <row r="813" spans="1:29" ht="15">
      <c r="A813" s="32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  <c r="AA813" s="33"/>
      <c r="AB813" s="33"/>
      <c r="AC813" s="33"/>
    </row>
    <row r="814" spans="1:29" ht="15">
      <c r="A814" s="32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  <c r="AA814" s="33"/>
      <c r="AB814" s="33"/>
      <c r="AC814" s="33"/>
    </row>
    <row r="815" spans="1:29" ht="15">
      <c r="A815" s="32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  <c r="AA815" s="33"/>
      <c r="AB815" s="33"/>
      <c r="AC815" s="33"/>
    </row>
    <row r="816" spans="1:29" ht="15">
      <c r="A816" s="32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  <c r="AA816" s="33"/>
      <c r="AB816" s="33"/>
      <c r="AC816" s="33"/>
    </row>
    <row r="817" spans="1:29" ht="15">
      <c r="A817" s="32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  <c r="AA817" s="33"/>
      <c r="AB817" s="33"/>
      <c r="AC817" s="33"/>
    </row>
    <row r="818" spans="1:29" ht="15">
      <c r="A818" s="32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  <c r="AA818" s="33"/>
      <c r="AB818" s="33"/>
      <c r="AC818" s="33"/>
    </row>
    <row r="819" spans="1:29" ht="15">
      <c r="A819" s="32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  <c r="AA819" s="33"/>
      <c r="AB819" s="33"/>
      <c r="AC819" s="33"/>
    </row>
    <row r="820" spans="1:29" ht="15">
      <c r="A820" s="32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  <c r="AA820" s="33"/>
      <c r="AB820" s="33"/>
      <c r="AC820" s="33"/>
    </row>
    <row r="821" spans="1:29" ht="15">
      <c r="A821" s="32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  <c r="AA821" s="33"/>
      <c r="AB821" s="33"/>
      <c r="AC821" s="33"/>
    </row>
    <row r="822" spans="1:29" ht="15">
      <c r="A822" s="32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  <c r="AA822" s="33"/>
      <c r="AB822" s="33"/>
      <c r="AC822" s="33"/>
    </row>
    <row r="823" spans="1:29" ht="15">
      <c r="A823" s="32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  <c r="AA823" s="33"/>
      <c r="AB823" s="33"/>
      <c r="AC823" s="33"/>
    </row>
    <row r="824" spans="1:29" ht="15">
      <c r="A824" s="32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  <c r="AA824" s="33"/>
      <c r="AB824" s="33"/>
      <c r="AC824" s="33"/>
    </row>
    <row r="825" spans="1:29" ht="15">
      <c r="A825" s="32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  <c r="AA825" s="33"/>
      <c r="AB825" s="33"/>
      <c r="AC825" s="33"/>
    </row>
    <row r="826" spans="1:29" ht="15">
      <c r="A826" s="32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  <c r="AA826" s="33"/>
      <c r="AB826" s="33"/>
      <c r="AC826" s="33"/>
    </row>
    <row r="827" spans="1:29" ht="15">
      <c r="A827" s="32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  <c r="AA827" s="33"/>
      <c r="AB827" s="33"/>
      <c r="AC827" s="33"/>
    </row>
    <row r="828" spans="1:29" ht="15">
      <c r="A828" s="32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  <c r="AA828" s="33"/>
      <c r="AB828" s="33"/>
      <c r="AC828" s="33"/>
    </row>
    <row r="829" spans="1:29" ht="15">
      <c r="A829" s="32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  <c r="AA829" s="33"/>
      <c r="AB829" s="33"/>
      <c r="AC829" s="33"/>
    </row>
    <row r="830" spans="1:29" ht="15">
      <c r="A830" s="32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  <c r="AA830" s="33"/>
      <c r="AB830" s="33"/>
      <c r="AC830" s="33"/>
    </row>
    <row r="831" spans="1:29" ht="15">
      <c r="A831" s="32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  <c r="AA831" s="33"/>
      <c r="AB831" s="33"/>
      <c r="AC831" s="33"/>
    </row>
    <row r="832" spans="1:29" ht="15">
      <c r="A832" s="32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  <c r="AA832" s="33"/>
      <c r="AB832" s="33"/>
      <c r="AC832" s="33"/>
    </row>
    <row r="833" spans="1:29" ht="15">
      <c r="A833" s="32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  <c r="AA833" s="33"/>
      <c r="AB833" s="33"/>
      <c r="AC833" s="33"/>
    </row>
    <row r="834" spans="1:29" ht="15">
      <c r="A834" s="32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  <c r="AA834" s="33"/>
      <c r="AB834" s="33"/>
      <c r="AC834" s="33"/>
    </row>
    <row r="835" spans="1:29" ht="15">
      <c r="A835" s="32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  <c r="AA835" s="33"/>
      <c r="AB835" s="33"/>
      <c r="AC835" s="33"/>
    </row>
    <row r="836" spans="1:29" ht="15">
      <c r="A836" s="32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  <c r="AA836" s="33"/>
      <c r="AB836" s="33"/>
      <c r="AC836" s="33"/>
    </row>
    <row r="837" spans="1:29" ht="15">
      <c r="A837" s="32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  <c r="AA837" s="33"/>
      <c r="AB837" s="33"/>
      <c r="AC837" s="33"/>
    </row>
    <row r="838" spans="1:29" ht="15">
      <c r="A838" s="32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  <c r="AA838" s="33"/>
      <c r="AB838" s="33"/>
      <c r="AC838" s="33"/>
    </row>
    <row r="839" spans="1:29" ht="15">
      <c r="A839" s="32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  <c r="AA839" s="33"/>
      <c r="AB839" s="33"/>
      <c r="AC839" s="33"/>
    </row>
    <row r="840" spans="1:29" ht="15">
      <c r="A840" s="32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  <c r="AA840" s="33"/>
      <c r="AB840" s="33"/>
      <c r="AC840" s="33"/>
    </row>
    <row r="841" spans="1:29" ht="15">
      <c r="A841" s="32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  <c r="AA841" s="33"/>
      <c r="AB841" s="33"/>
      <c r="AC841" s="33"/>
    </row>
    <row r="842" spans="1:29" ht="15">
      <c r="A842" s="32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  <c r="AA842" s="33"/>
      <c r="AB842" s="33"/>
      <c r="AC842" s="33"/>
    </row>
    <row r="843" spans="1:29" ht="15">
      <c r="A843" s="32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  <c r="AA843" s="33"/>
      <c r="AB843" s="33"/>
      <c r="AC843" s="33"/>
    </row>
    <row r="844" spans="1:29" ht="15">
      <c r="A844" s="32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  <c r="AA844" s="33"/>
      <c r="AB844" s="33"/>
      <c r="AC844" s="33"/>
    </row>
    <row r="845" spans="1:29" ht="15">
      <c r="A845" s="32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  <c r="AA845" s="33"/>
      <c r="AB845" s="33"/>
      <c r="AC845" s="33"/>
    </row>
    <row r="846" spans="1:29" ht="15">
      <c r="A846" s="32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  <c r="AA846" s="33"/>
      <c r="AB846" s="33"/>
      <c r="AC846" s="33"/>
    </row>
    <row r="847" spans="1:29" ht="15">
      <c r="A847" s="32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  <c r="AA847" s="33"/>
      <c r="AB847" s="33"/>
      <c r="AC847" s="33"/>
    </row>
    <row r="848" spans="1:29" ht="15">
      <c r="A848" s="32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  <c r="AA848" s="33"/>
      <c r="AB848" s="33"/>
      <c r="AC848" s="33"/>
    </row>
    <row r="849" spans="1:29" ht="15">
      <c r="A849" s="32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  <c r="AA849" s="33"/>
      <c r="AB849" s="33"/>
      <c r="AC849" s="33"/>
    </row>
    <row r="850" spans="1:29" ht="15">
      <c r="A850" s="32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  <c r="AA850" s="33"/>
      <c r="AB850" s="33"/>
      <c r="AC850" s="33"/>
    </row>
    <row r="851" spans="1:29" ht="15">
      <c r="A851" s="32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  <c r="AA851" s="33"/>
      <c r="AB851" s="33"/>
      <c r="AC851" s="33"/>
    </row>
    <row r="852" spans="1:29" ht="15">
      <c r="A852" s="32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  <c r="AA852" s="33"/>
      <c r="AB852" s="33"/>
      <c r="AC852" s="33"/>
    </row>
    <row r="853" spans="1:29" ht="15">
      <c r="A853" s="32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  <c r="AA853" s="33"/>
      <c r="AB853" s="33"/>
      <c r="AC853" s="33"/>
    </row>
    <row r="854" spans="1:29" ht="15">
      <c r="A854" s="32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  <c r="AA854" s="33"/>
      <c r="AB854" s="33"/>
      <c r="AC854" s="33"/>
    </row>
    <row r="855" spans="1:29" ht="15">
      <c r="A855" s="32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  <c r="AA855" s="33"/>
      <c r="AB855" s="33"/>
      <c r="AC855" s="33"/>
    </row>
    <row r="856" spans="1:29" ht="15">
      <c r="A856" s="32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  <c r="AA856" s="33"/>
      <c r="AB856" s="33"/>
      <c r="AC856" s="33"/>
    </row>
    <row r="857" spans="1:29" ht="15">
      <c r="A857" s="32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  <c r="AA857" s="33"/>
      <c r="AB857" s="33"/>
      <c r="AC857" s="33"/>
    </row>
    <row r="858" spans="1:29" ht="15">
      <c r="A858" s="32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  <c r="AA858" s="33"/>
      <c r="AB858" s="33"/>
      <c r="AC858" s="33"/>
    </row>
    <row r="859" spans="1:29" ht="15">
      <c r="A859" s="32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  <c r="AA859" s="33"/>
      <c r="AB859" s="33"/>
      <c r="AC859" s="33"/>
    </row>
    <row r="860" spans="1:29" ht="15">
      <c r="A860" s="32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  <c r="AA860" s="33"/>
      <c r="AB860" s="33"/>
      <c r="AC860" s="33"/>
    </row>
    <row r="861" spans="1:29" ht="15">
      <c r="A861" s="32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  <c r="AA861" s="33"/>
      <c r="AB861" s="33"/>
      <c r="AC861" s="33"/>
    </row>
    <row r="862" spans="1:29" ht="15">
      <c r="A862" s="32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  <c r="AA862" s="33"/>
      <c r="AB862" s="33"/>
      <c r="AC862" s="33"/>
    </row>
    <row r="863" spans="1:29" ht="15">
      <c r="A863" s="32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  <c r="AA863" s="33"/>
      <c r="AB863" s="33"/>
      <c r="AC863" s="33"/>
    </row>
    <row r="864" spans="1:29" ht="15">
      <c r="A864" s="32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  <c r="AA864" s="33"/>
      <c r="AB864" s="33"/>
      <c r="AC864" s="33"/>
    </row>
    <row r="865" spans="1:29" ht="15">
      <c r="A865" s="32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  <c r="AA865" s="33"/>
      <c r="AB865" s="33"/>
      <c r="AC865" s="33"/>
    </row>
    <row r="866" spans="1:29" ht="15">
      <c r="A866" s="32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  <c r="AA866" s="33"/>
      <c r="AB866" s="33"/>
      <c r="AC866" s="33"/>
    </row>
    <row r="867" spans="1:29" ht="15">
      <c r="A867" s="32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  <c r="AA867" s="33"/>
      <c r="AB867" s="33"/>
      <c r="AC867" s="33"/>
    </row>
    <row r="868" spans="1:29" ht="15">
      <c r="A868" s="32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  <c r="AA868" s="33"/>
      <c r="AB868" s="33"/>
      <c r="AC868" s="33"/>
    </row>
    <row r="869" spans="1:29" ht="15">
      <c r="A869" s="32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  <c r="AA869" s="33"/>
      <c r="AB869" s="33"/>
      <c r="AC869" s="33"/>
    </row>
    <row r="870" spans="1:29" ht="15">
      <c r="A870" s="32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  <c r="AA870" s="33"/>
      <c r="AB870" s="33"/>
      <c r="AC870" s="33"/>
    </row>
    <row r="871" spans="1:29" ht="15">
      <c r="A871" s="32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  <c r="AA871" s="33"/>
      <c r="AB871" s="33"/>
      <c r="AC871" s="33"/>
    </row>
    <row r="872" spans="1:29" ht="15">
      <c r="A872" s="32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  <c r="AA872" s="33"/>
      <c r="AB872" s="33"/>
      <c r="AC872" s="33"/>
    </row>
    <row r="873" spans="1:29" ht="15">
      <c r="A873" s="32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  <c r="AA873" s="33"/>
      <c r="AB873" s="33"/>
      <c r="AC873" s="33"/>
    </row>
    <row r="874" spans="1:29" ht="15">
      <c r="A874" s="32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  <c r="AA874" s="33"/>
      <c r="AB874" s="33"/>
      <c r="AC874" s="33"/>
    </row>
    <row r="875" spans="1:29" ht="15">
      <c r="A875" s="32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  <c r="AA875" s="33"/>
      <c r="AB875" s="33"/>
      <c r="AC875" s="33"/>
    </row>
    <row r="876" spans="1:29" ht="15">
      <c r="A876" s="32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  <c r="AA876" s="33"/>
      <c r="AB876" s="33"/>
      <c r="AC876" s="33"/>
    </row>
    <row r="877" spans="1:29" ht="15">
      <c r="A877" s="32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  <c r="AA877" s="33"/>
      <c r="AB877" s="33"/>
      <c r="AC877" s="33"/>
    </row>
    <row r="878" spans="1:29" ht="15">
      <c r="A878" s="32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  <c r="AA878" s="33"/>
      <c r="AB878" s="33"/>
      <c r="AC878" s="33"/>
    </row>
    <row r="879" spans="1:29" ht="15">
      <c r="A879" s="32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  <c r="AA879" s="33"/>
      <c r="AB879" s="33"/>
      <c r="AC879" s="33"/>
    </row>
    <row r="880" spans="1:29" ht="15">
      <c r="A880" s="32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  <c r="AA880" s="33"/>
      <c r="AB880" s="33"/>
      <c r="AC880" s="33"/>
    </row>
    <row r="881" spans="1:29" ht="15">
      <c r="A881" s="32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  <c r="AA881" s="33"/>
      <c r="AB881" s="33"/>
      <c r="AC881" s="33"/>
    </row>
    <row r="882" spans="1:29" ht="15">
      <c r="A882" s="32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  <c r="AA882" s="33"/>
      <c r="AB882" s="33"/>
      <c r="AC882" s="33"/>
    </row>
    <row r="883" spans="1:29" ht="15">
      <c r="A883" s="32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  <c r="AA883" s="33"/>
      <c r="AB883" s="33"/>
      <c r="AC883" s="33"/>
    </row>
    <row r="884" spans="1:29" ht="15">
      <c r="A884" s="32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  <c r="AA884" s="33"/>
      <c r="AB884" s="33"/>
      <c r="AC884" s="33"/>
    </row>
    <row r="885" spans="1:29" ht="15">
      <c r="A885" s="32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  <c r="AA885" s="33"/>
      <c r="AB885" s="33"/>
      <c r="AC885" s="33"/>
    </row>
    <row r="886" spans="1:29" ht="15">
      <c r="A886" s="32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  <c r="AA886" s="33"/>
      <c r="AB886" s="33"/>
      <c r="AC886" s="33"/>
    </row>
    <row r="887" spans="1:29" ht="15">
      <c r="A887" s="32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  <c r="AA887" s="33"/>
      <c r="AB887" s="33"/>
      <c r="AC887" s="33"/>
    </row>
    <row r="888" spans="1:29" ht="15">
      <c r="A888" s="32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  <c r="AA888" s="33"/>
      <c r="AB888" s="33"/>
      <c r="AC888" s="33"/>
    </row>
    <row r="889" spans="1:29" ht="15">
      <c r="A889" s="32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  <c r="AA889" s="33"/>
      <c r="AB889" s="33"/>
      <c r="AC889" s="33"/>
    </row>
    <row r="890" spans="1:29" ht="15">
      <c r="A890" s="32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  <c r="AA890" s="33"/>
      <c r="AB890" s="33"/>
      <c r="AC890" s="33"/>
    </row>
    <row r="891" spans="1:29" ht="15">
      <c r="A891" s="32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  <c r="AA891" s="33"/>
      <c r="AB891" s="33"/>
      <c r="AC891" s="33"/>
    </row>
    <row r="892" spans="1:29" ht="15">
      <c r="A892" s="32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  <c r="AA892" s="33"/>
      <c r="AB892" s="33"/>
      <c r="AC892" s="33"/>
    </row>
    <row r="893" spans="1:29" ht="15">
      <c r="A893" s="32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  <c r="AA893" s="33"/>
      <c r="AB893" s="33"/>
      <c r="AC893" s="33"/>
    </row>
    <row r="894" spans="1:29" ht="15">
      <c r="A894" s="32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  <c r="AA894" s="33"/>
      <c r="AB894" s="33"/>
      <c r="AC894" s="33"/>
    </row>
    <row r="895" spans="1:29" ht="15">
      <c r="A895" s="32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  <c r="AA895" s="33"/>
      <c r="AB895" s="33"/>
      <c r="AC895" s="33"/>
    </row>
    <row r="896" spans="1:29" ht="15">
      <c r="A896" s="32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  <c r="AA896" s="33"/>
      <c r="AB896" s="33"/>
      <c r="AC896" s="33"/>
    </row>
    <row r="897" spans="1:29" ht="15">
      <c r="A897" s="32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  <c r="AA897" s="33"/>
      <c r="AB897" s="33"/>
      <c r="AC897" s="33"/>
    </row>
    <row r="898" spans="1:29" ht="15">
      <c r="A898" s="32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  <c r="AA898" s="33"/>
      <c r="AB898" s="33"/>
      <c r="AC898" s="33"/>
    </row>
    <row r="899" spans="1:29" ht="15">
      <c r="A899" s="32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  <c r="AA899" s="33"/>
      <c r="AB899" s="33"/>
      <c r="AC899" s="33"/>
    </row>
    <row r="900" spans="1:29" ht="15">
      <c r="A900" s="32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  <c r="AA900" s="33"/>
      <c r="AB900" s="33"/>
      <c r="AC900" s="33"/>
    </row>
    <row r="901" spans="1:29" ht="15">
      <c r="A901" s="32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  <c r="AA901" s="33"/>
      <c r="AB901" s="33"/>
      <c r="AC901" s="33"/>
    </row>
    <row r="902" spans="1:29" ht="15">
      <c r="A902" s="32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  <c r="AA902" s="33"/>
      <c r="AB902" s="33"/>
      <c r="AC902" s="33"/>
    </row>
    <row r="903" spans="1:29" ht="15">
      <c r="A903" s="32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  <c r="AA903" s="33"/>
      <c r="AB903" s="33"/>
      <c r="AC903" s="33"/>
    </row>
    <row r="904" spans="1:29" ht="15">
      <c r="A904" s="32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  <c r="AA904" s="33"/>
      <c r="AB904" s="33"/>
      <c r="AC904" s="33"/>
    </row>
    <row r="905" spans="1:29" ht="15">
      <c r="A905" s="32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  <c r="AA905" s="33"/>
      <c r="AB905" s="33"/>
      <c r="AC905" s="33"/>
    </row>
    <row r="906" spans="1:29" ht="15">
      <c r="A906" s="32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  <c r="AA906" s="33"/>
      <c r="AB906" s="33"/>
      <c r="AC906" s="33"/>
    </row>
    <row r="907" spans="1:29" ht="15">
      <c r="A907" s="32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  <c r="AA907" s="33"/>
      <c r="AB907" s="33"/>
      <c r="AC907" s="33"/>
    </row>
    <row r="908" spans="1:29" ht="15">
      <c r="A908" s="32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  <c r="AA908" s="33"/>
      <c r="AB908" s="33"/>
      <c r="AC908" s="33"/>
    </row>
    <row r="909" spans="1:29" ht="15">
      <c r="A909" s="32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  <c r="AA909" s="33"/>
      <c r="AB909" s="33"/>
      <c r="AC909" s="33"/>
    </row>
    <row r="910" spans="1:29" ht="15">
      <c r="A910" s="32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  <c r="AA910" s="33"/>
      <c r="AB910" s="33"/>
      <c r="AC910" s="33"/>
    </row>
    <row r="911" spans="1:29" ht="15">
      <c r="A911" s="32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  <c r="AA911" s="33"/>
      <c r="AB911" s="33"/>
      <c r="AC911" s="33"/>
    </row>
    <row r="912" spans="1:29" ht="15">
      <c r="A912" s="32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  <c r="AA912" s="33"/>
      <c r="AB912" s="33"/>
      <c r="AC912" s="33"/>
    </row>
    <row r="913" spans="1:29" ht="15">
      <c r="A913" s="32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  <c r="AA913" s="33"/>
      <c r="AB913" s="33"/>
      <c r="AC913" s="33"/>
    </row>
    <row r="914" spans="1:29" ht="15">
      <c r="A914" s="32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  <c r="AA914" s="33"/>
      <c r="AB914" s="33"/>
      <c r="AC914" s="33"/>
    </row>
    <row r="915" spans="1:29" ht="15">
      <c r="A915" s="32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  <c r="AA915" s="33"/>
      <c r="AB915" s="33"/>
      <c r="AC915" s="33"/>
    </row>
    <row r="916" spans="1:29" ht="15">
      <c r="A916" s="32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  <c r="AA916" s="33"/>
      <c r="AB916" s="33"/>
      <c r="AC916" s="33"/>
    </row>
    <row r="917" spans="1:29" ht="15">
      <c r="A917" s="32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  <c r="AA917" s="33"/>
      <c r="AB917" s="33"/>
      <c r="AC917" s="33"/>
    </row>
    <row r="918" spans="1:29" ht="15">
      <c r="A918" s="32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  <c r="AA918" s="33"/>
      <c r="AB918" s="33"/>
      <c r="AC918" s="33"/>
    </row>
    <row r="919" spans="1:29" ht="15">
      <c r="A919" s="32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  <c r="AA919" s="33"/>
      <c r="AB919" s="33"/>
      <c r="AC919" s="33"/>
    </row>
    <row r="920" spans="1:29" ht="15">
      <c r="A920" s="32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  <c r="AA920" s="33"/>
      <c r="AB920" s="33"/>
      <c r="AC920" s="33"/>
    </row>
    <row r="921" spans="1:29" ht="15">
      <c r="A921" s="32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  <c r="AA921" s="33"/>
      <c r="AB921" s="33"/>
      <c r="AC921" s="33"/>
    </row>
    <row r="922" spans="1:29" ht="15">
      <c r="A922" s="32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  <c r="AA922" s="33"/>
      <c r="AB922" s="33"/>
      <c r="AC922" s="33"/>
    </row>
    <row r="923" spans="1:29" ht="15">
      <c r="A923" s="32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  <c r="AA923" s="33"/>
      <c r="AB923" s="33"/>
      <c r="AC923" s="33"/>
    </row>
    <row r="924" spans="1:29" ht="15">
      <c r="A924" s="32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  <c r="AA924" s="33"/>
      <c r="AB924" s="33"/>
      <c r="AC924" s="33"/>
    </row>
    <row r="925" spans="1:29" ht="15">
      <c r="A925" s="32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  <c r="AA925" s="33"/>
      <c r="AB925" s="33"/>
      <c r="AC925" s="33"/>
    </row>
    <row r="926" spans="1:29" ht="15">
      <c r="A926" s="32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  <c r="AA926" s="33"/>
      <c r="AB926" s="33"/>
      <c r="AC926" s="33"/>
    </row>
    <row r="927" spans="1:29" ht="15">
      <c r="A927" s="32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  <c r="AA927" s="33"/>
      <c r="AB927" s="33"/>
      <c r="AC927" s="33"/>
    </row>
    <row r="928" spans="1:29" ht="15">
      <c r="A928" s="32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  <c r="AA928" s="33"/>
      <c r="AB928" s="33"/>
      <c r="AC928" s="33"/>
    </row>
    <row r="929" spans="1:29" ht="15">
      <c r="A929" s="32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  <c r="AA929" s="33"/>
      <c r="AB929" s="33"/>
      <c r="AC929" s="33"/>
    </row>
    <row r="930" spans="1:29" ht="15">
      <c r="A930" s="32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  <c r="AA930" s="33"/>
      <c r="AB930" s="33"/>
      <c r="AC930" s="33"/>
    </row>
    <row r="931" spans="1:29" ht="15">
      <c r="A931" s="32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  <c r="AA931" s="33"/>
      <c r="AB931" s="33"/>
      <c r="AC931" s="33"/>
    </row>
    <row r="932" spans="1:29" ht="15">
      <c r="A932" s="32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  <c r="AA932" s="33"/>
      <c r="AB932" s="33"/>
      <c r="AC932" s="33"/>
    </row>
    <row r="933" spans="1:29" ht="15">
      <c r="A933" s="32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  <c r="AA933" s="33"/>
      <c r="AB933" s="33"/>
      <c r="AC933" s="33"/>
    </row>
    <row r="934" spans="1:29" ht="15">
      <c r="A934" s="32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  <c r="AA934" s="33"/>
      <c r="AB934" s="33"/>
      <c r="AC934" s="33"/>
    </row>
    <row r="935" spans="1:29" ht="15">
      <c r="A935" s="32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  <c r="AA935" s="33"/>
      <c r="AB935" s="33"/>
      <c r="AC935" s="33"/>
    </row>
    <row r="936" spans="1:29" ht="15">
      <c r="A936" s="32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  <c r="AA936" s="33"/>
      <c r="AB936" s="33"/>
      <c r="AC936" s="33"/>
    </row>
    <row r="937" spans="1:29" ht="15">
      <c r="A937" s="32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  <c r="AA937" s="33"/>
      <c r="AB937" s="33"/>
      <c r="AC937" s="33"/>
    </row>
    <row r="938" spans="1:29" ht="15">
      <c r="A938" s="32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  <c r="AA938" s="33"/>
      <c r="AB938" s="33"/>
      <c r="AC938" s="33"/>
    </row>
    <row r="939" spans="1:29" ht="15">
      <c r="A939" s="32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  <c r="AA939" s="33"/>
      <c r="AB939" s="33"/>
      <c r="AC939" s="33"/>
    </row>
    <row r="940" spans="1:29" ht="15">
      <c r="A940" s="32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  <c r="AA940" s="33"/>
      <c r="AB940" s="33"/>
      <c r="AC940" s="33"/>
    </row>
    <row r="941" spans="1:29" ht="15">
      <c r="A941" s="32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  <c r="AA941" s="33"/>
      <c r="AB941" s="33"/>
      <c r="AC941" s="33"/>
    </row>
    <row r="942" spans="1:29" ht="15">
      <c r="A942" s="32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  <c r="AA942" s="33"/>
      <c r="AB942" s="33"/>
      <c r="AC942" s="33"/>
    </row>
    <row r="943" spans="1:29" ht="15">
      <c r="A943" s="32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  <c r="AA943" s="33"/>
      <c r="AB943" s="33"/>
      <c r="AC943" s="33"/>
    </row>
    <row r="944" spans="1:29" ht="15">
      <c r="A944" s="32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  <c r="AA944" s="33"/>
      <c r="AB944" s="33"/>
      <c r="AC944" s="33"/>
    </row>
    <row r="945" spans="1:29" ht="15">
      <c r="A945" s="32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  <c r="AA945" s="33"/>
      <c r="AB945" s="33"/>
      <c r="AC945" s="33"/>
    </row>
    <row r="946" spans="1:29" ht="15">
      <c r="A946" s="32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  <c r="AA946" s="33"/>
      <c r="AB946" s="33"/>
      <c r="AC946" s="33"/>
    </row>
    <row r="947" spans="1:29" ht="15">
      <c r="A947" s="32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  <c r="AA947" s="33"/>
      <c r="AB947" s="33"/>
      <c r="AC947" s="33"/>
    </row>
    <row r="948" spans="1:29" ht="15">
      <c r="A948" s="32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  <c r="AA948" s="33"/>
      <c r="AB948" s="33"/>
      <c r="AC948" s="33"/>
    </row>
    <row r="949" spans="1:29" ht="15">
      <c r="A949" s="32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  <c r="AA949" s="33"/>
      <c r="AB949" s="33"/>
      <c r="AC949" s="33"/>
    </row>
    <row r="950" spans="1:29" ht="15">
      <c r="A950" s="32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  <c r="AA950" s="33"/>
      <c r="AB950" s="33"/>
      <c r="AC950" s="33"/>
    </row>
    <row r="951" spans="1:29" ht="15">
      <c r="A951" s="32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  <c r="AA951" s="33"/>
      <c r="AB951" s="33"/>
      <c r="AC951" s="33"/>
    </row>
    <row r="952" spans="1:29" ht="15">
      <c r="A952" s="32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  <c r="AA952" s="33"/>
      <c r="AB952" s="33"/>
      <c r="AC952" s="33"/>
    </row>
    <row r="953" spans="1:29" ht="15">
      <c r="A953" s="32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  <c r="AA953" s="33"/>
      <c r="AB953" s="33"/>
      <c r="AC953" s="33"/>
    </row>
    <row r="954" spans="1:29" ht="15">
      <c r="A954" s="32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  <c r="AA954" s="33"/>
      <c r="AB954" s="33"/>
      <c r="AC954" s="33"/>
    </row>
    <row r="955" spans="1:29" ht="15">
      <c r="A955" s="32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  <c r="AA955" s="33"/>
      <c r="AB955" s="33"/>
      <c r="AC955" s="33"/>
    </row>
    <row r="956" spans="1:29" ht="15">
      <c r="A956" s="32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  <c r="AA956" s="33"/>
      <c r="AB956" s="33"/>
      <c r="AC956" s="33"/>
    </row>
    <row r="957" spans="1:29" ht="15">
      <c r="A957" s="32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  <c r="AA957" s="33"/>
      <c r="AB957" s="33"/>
      <c r="AC957" s="33"/>
    </row>
    <row r="958" spans="1:29" ht="15">
      <c r="A958" s="32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  <c r="AA958" s="33"/>
      <c r="AB958" s="33"/>
      <c r="AC958" s="33"/>
    </row>
    <row r="959" spans="1:29" ht="15">
      <c r="A959" s="32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  <c r="AA959" s="33"/>
      <c r="AB959" s="33"/>
      <c r="AC959" s="33"/>
    </row>
    <row r="960" spans="1:29" ht="15">
      <c r="A960" s="32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  <c r="AA960" s="33"/>
      <c r="AB960" s="33"/>
      <c r="AC960" s="33"/>
    </row>
    <row r="961" spans="1:29" ht="15">
      <c r="A961" s="32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  <c r="AA961" s="33"/>
      <c r="AB961" s="33"/>
      <c r="AC961" s="33"/>
    </row>
    <row r="962" spans="1:29" ht="15">
      <c r="A962" s="32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  <c r="AA962" s="33"/>
      <c r="AB962" s="33"/>
      <c r="AC962" s="33"/>
    </row>
    <row r="963" spans="1:29" ht="15">
      <c r="A963" s="32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  <c r="AA963" s="33"/>
      <c r="AB963" s="33"/>
      <c r="AC963" s="33"/>
    </row>
    <row r="964" spans="1:29" ht="15">
      <c r="A964" s="32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  <c r="AA964" s="33"/>
      <c r="AB964" s="33"/>
      <c r="AC964" s="33"/>
    </row>
    <row r="965" spans="1:29" ht="15">
      <c r="A965" s="32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  <c r="AA965" s="33"/>
      <c r="AB965" s="33"/>
      <c r="AC965" s="33"/>
    </row>
    <row r="966" spans="1:29" ht="15">
      <c r="A966" s="32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  <c r="AA966" s="33"/>
      <c r="AB966" s="33"/>
      <c r="AC966" s="33"/>
    </row>
    <row r="967" spans="1:29" ht="15">
      <c r="A967" s="32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  <c r="AA967" s="33"/>
      <c r="AB967" s="33"/>
      <c r="AC967" s="33"/>
    </row>
    <row r="968" spans="1:29" ht="15">
      <c r="A968" s="32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  <c r="AA968" s="33"/>
      <c r="AB968" s="33"/>
      <c r="AC968" s="33"/>
    </row>
    <row r="969" spans="1:29" ht="15">
      <c r="A969" s="32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  <c r="AA969" s="33"/>
      <c r="AB969" s="33"/>
      <c r="AC969" s="33"/>
    </row>
    <row r="970" spans="1:29" ht="15">
      <c r="A970" s="32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  <c r="AA970" s="33"/>
      <c r="AB970" s="33"/>
      <c r="AC970" s="33"/>
    </row>
    <row r="971" spans="1:29" ht="15">
      <c r="A971" s="32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  <c r="AA971" s="33"/>
      <c r="AB971" s="33"/>
      <c r="AC971" s="33"/>
    </row>
    <row r="972" spans="1:29" ht="15">
      <c r="A972" s="32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  <c r="AA972" s="33"/>
      <c r="AB972" s="33"/>
      <c r="AC972" s="33"/>
    </row>
    <row r="973" spans="1:29" ht="15">
      <c r="A973" s="32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  <c r="AA973" s="33"/>
      <c r="AB973" s="33"/>
      <c r="AC973" s="33"/>
    </row>
    <row r="974" spans="1:29" ht="15">
      <c r="A974" s="32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  <c r="AA974" s="33"/>
      <c r="AB974" s="33"/>
      <c r="AC974" s="33"/>
    </row>
    <row r="975" spans="1:29" ht="15">
      <c r="A975" s="32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  <c r="AA975" s="33"/>
      <c r="AB975" s="33"/>
      <c r="AC975" s="33"/>
    </row>
    <row r="976" spans="1:29" ht="15">
      <c r="A976" s="32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  <c r="AA976" s="33"/>
      <c r="AB976" s="33"/>
      <c r="AC976" s="33"/>
    </row>
    <row r="977" spans="1:29" ht="15">
      <c r="A977" s="32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  <c r="AA977" s="33"/>
      <c r="AB977" s="33"/>
      <c r="AC977" s="33"/>
    </row>
    <row r="978" spans="1:29" ht="15">
      <c r="A978" s="32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  <c r="AA978" s="33"/>
      <c r="AB978" s="33"/>
      <c r="AC978" s="33"/>
    </row>
    <row r="979" spans="1:29" ht="15">
      <c r="A979" s="32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  <c r="AA979" s="33"/>
      <c r="AB979" s="33"/>
      <c r="AC979" s="33"/>
    </row>
    <row r="980" spans="1:29" ht="15">
      <c r="A980" s="32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  <c r="AA980" s="33"/>
      <c r="AB980" s="33"/>
      <c r="AC980" s="33"/>
    </row>
    <row r="981" spans="1:29" ht="15">
      <c r="A981" s="32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  <c r="AA981" s="33"/>
      <c r="AB981" s="33"/>
      <c r="AC981" s="33"/>
    </row>
    <row r="982" spans="1:29" ht="15">
      <c r="A982" s="32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  <c r="AA982" s="33"/>
      <c r="AB982" s="33"/>
      <c r="AC982" s="33"/>
    </row>
    <row r="983" spans="1:29" ht="15">
      <c r="A983" s="32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  <c r="AA983" s="33"/>
      <c r="AB983" s="33"/>
      <c r="AC983" s="33"/>
    </row>
    <row r="984" spans="1:29" ht="15">
      <c r="A984" s="32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  <c r="AA984" s="33"/>
      <c r="AB984" s="33"/>
      <c r="AC984" s="33"/>
    </row>
    <row r="985" spans="1:29" ht="15">
      <c r="A985" s="32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  <c r="AA985" s="33"/>
      <c r="AB985" s="33"/>
      <c r="AC985" s="33"/>
    </row>
    <row r="986" spans="1:29" ht="15">
      <c r="A986" s="32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  <c r="AA986" s="33"/>
      <c r="AB986" s="33"/>
      <c r="AC986" s="33"/>
    </row>
    <row r="987" spans="1:29" ht="15">
      <c r="A987" s="32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  <c r="AA987" s="33"/>
      <c r="AB987" s="33"/>
      <c r="AC987" s="33"/>
    </row>
    <row r="988" spans="1:29" ht="15">
      <c r="A988" s="32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  <c r="AA988" s="33"/>
      <c r="AB988" s="33"/>
      <c r="AC988" s="33"/>
    </row>
    <row r="989" spans="1:29" ht="15">
      <c r="A989" s="32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  <c r="AA989" s="33"/>
      <c r="AB989" s="33"/>
      <c r="AC989" s="33"/>
    </row>
    <row r="990" spans="1:29" ht="15">
      <c r="A990" s="32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  <c r="AA990" s="33"/>
      <c r="AB990" s="33"/>
      <c r="AC990" s="33"/>
    </row>
    <row r="991" spans="1:29" ht="15">
      <c r="A991" s="32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  <c r="AA991" s="33"/>
      <c r="AB991" s="33"/>
      <c r="AC991" s="33"/>
    </row>
    <row r="992" spans="1:29" ht="15">
      <c r="A992" s="32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  <c r="AA992" s="33"/>
      <c r="AB992" s="33"/>
      <c r="AC992" s="33"/>
    </row>
    <row r="993" spans="1:29" ht="15">
      <c r="A993" s="32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  <c r="AA993" s="33"/>
      <c r="AB993" s="33"/>
      <c r="AC993" s="33"/>
    </row>
    <row r="994" spans="1:29" ht="15">
      <c r="A994" s="32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  <c r="AA994" s="33"/>
      <c r="AB994" s="33"/>
      <c r="AC994" s="33"/>
    </row>
    <row r="995" spans="1:29" ht="15">
      <c r="A995" s="32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  <c r="AA995" s="33"/>
      <c r="AB995" s="33"/>
      <c r="AC995" s="33"/>
    </row>
    <row r="996" spans="1:29" ht="15">
      <c r="A996" s="32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  <c r="AA996" s="33"/>
      <c r="AB996" s="33"/>
      <c r="AC996" s="33"/>
    </row>
    <row r="997" spans="1:29" ht="15">
      <c r="A997" s="32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  <c r="AA997" s="33"/>
      <c r="AB997" s="33"/>
      <c r="AC997" s="33"/>
    </row>
    <row r="998" spans="1:29" ht="15">
      <c r="A998" s="32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  <c r="AA998" s="33"/>
      <c r="AB998" s="33"/>
      <c r="AC998" s="33"/>
    </row>
    <row r="999" spans="1:29" ht="15">
      <c r="A999" s="32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  <c r="AA999" s="33"/>
      <c r="AB999" s="33"/>
      <c r="AC999" s="33"/>
    </row>
    <row r="1000" spans="1:29" ht="15">
      <c r="A1000" s="32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  <c r="AA1000" s="33"/>
      <c r="AB1000" s="33"/>
      <c r="AC1000" s="33"/>
    </row>
    <row r="1001" spans="1:29" ht="15">
      <c r="A1001" s="32"/>
      <c r="B1001" s="33"/>
      <c r="C1001" s="33"/>
      <c r="D1001" s="33"/>
      <c r="E1001" s="33"/>
      <c r="F1001" s="33"/>
      <c r="G1001" s="33"/>
      <c r="H1001" s="33"/>
      <c r="I1001" s="33"/>
      <c r="J1001" s="33"/>
      <c r="K1001" s="33"/>
      <c r="L1001" s="33"/>
      <c r="M1001" s="33"/>
      <c r="N1001" s="33"/>
      <c r="O1001" s="33"/>
      <c r="P1001" s="33"/>
      <c r="Q1001" s="33"/>
      <c r="R1001" s="33"/>
      <c r="S1001" s="33"/>
      <c r="T1001" s="33"/>
      <c r="U1001" s="33"/>
      <c r="V1001" s="33"/>
      <c r="W1001" s="33"/>
      <c r="X1001" s="33"/>
      <c r="Y1001" s="33"/>
      <c r="Z1001" s="33"/>
      <c r="AA1001" s="33"/>
      <c r="AB1001" s="33"/>
      <c r="AC1001" s="33"/>
    </row>
    <row r="1002" spans="1:29" ht="15">
      <c r="A1002" s="32"/>
      <c r="B1002" s="33"/>
      <c r="C1002" s="33"/>
      <c r="D1002" s="33"/>
      <c r="E1002" s="33"/>
      <c r="F1002" s="33"/>
      <c r="G1002" s="33"/>
      <c r="H1002" s="33"/>
      <c r="I1002" s="33"/>
      <c r="J1002" s="33"/>
      <c r="K1002" s="33"/>
      <c r="L1002" s="33"/>
      <c r="M1002" s="33"/>
      <c r="N1002" s="33"/>
      <c r="O1002" s="33"/>
      <c r="P1002" s="33"/>
      <c r="Q1002" s="33"/>
      <c r="R1002" s="33"/>
      <c r="S1002" s="33"/>
      <c r="T1002" s="33"/>
      <c r="U1002" s="33"/>
      <c r="V1002" s="33"/>
      <c r="W1002" s="33"/>
      <c r="X1002" s="33"/>
      <c r="Y1002" s="33"/>
      <c r="Z1002" s="33"/>
      <c r="AA1002" s="33"/>
      <c r="AB1002" s="33"/>
      <c r="AC1002" s="33"/>
    </row>
    <row r="1003" spans="1:29" ht="15">
      <c r="A1003" s="32"/>
      <c r="B1003" s="33"/>
      <c r="C1003" s="33"/>
      <c r="D1003" s="33"/>
      <c r="E1003" s="33"/>
      <c r="F1003" s="33"/>
      <c r="G1003" s="33"/>
      <c r="H1003" s="33"/>
      <c r="I1003" s="33"/>
      <c r="J1003" s="33"/>
      <c r="K1003" s="33"/>
      <c r="L1003" s="33"/>
      <c r="M1003" s="33"/>
      <c r="N1003" s="33"/>
      <c r="O1003" s="33"/>
      <c r="P1003" s="33"/>
      <c r="Q1003" s="33"/>
      <c r="R1003" s="33"/>
      <c r="S1003" s="33"/>
      <c r="T1003" s="33"/>
      <c r="U1003" s="33"/>
      <c r="V1003" s="33"/>
      <c r="W1003" s="33"/>
      <c r="X1003" s="33"/>
      <c r="Y1003" s="33"/>
      <c r="Z1003" s="33"/>
      <c r="AA1003" s="33"/>
      <c r="AB1003" s="33"/>
      <c r="AC1003" s="33"/>
    </row>
    <row r="1004" spans="1:29" ht="15">
      <c r="A1004" s="32"/>
      <c r="B1004" s="33"/>
      <c r="C1004" s="33"/>
      <c r="D1004" s="33"/>
      <c r="E1004" s="33"/>
      <c r="F1004" s="33"/>
      <c r="G1004" s="33"/>
      <c r="H1004" s="33"/>
      <c r="I1004" s="33"/>
      <c r="J1004" s="33"/>
      <c r="K1004" s="33"/>
      <c r="L1004" s="33"/>
      <c r="M1004" s="33"/>
      <c r="N1004" s="33"/>
      <c r="O1004" s="33"/>
      <c r="P1004" s="33"/>
      <c r="Q1004" s="33"/>
      <c r="R1004" s="33"/>
      <c r="S1004" s="33"/>
      <c r="T1004" s="33"/>
      <c r="U1004" s="33"/>
      <c r="V1004" s="33"/>
      <c r="W1004" s="33"/>
      <c r="X1004" s="33"/>
      <c r="Y1004" s="33"/>
      <c r="Z1004" s="33"/>
      <c r="AA1004" s="33"/>
      <c r="AB1004" s="33"/>
      <c r="AC1004" s="33"/>
    </row>
    <row r="1005" spans="1:29" ht="15">
      <c r="A1005" s="32"/>
      <c r="B1005" s="33"/>
      <c r="C1005" s="33"/>
      <c r="D1005" s="33"/>
      <c r="E1005" s="33"/>
      <c r="F1005" s="33"/>
      <c r="G1005" s="33"/>
      <c r="H1005" s="33"/>
      <c r="I1005" s="33"/>
      <c r="J1005" s="33"/>
      <c r="K1005" s="33"/>
      <c r="L1005" s="33"/>
      <c r="M1005" s="33"/>
      <c r="N1005" s="33"/>
      <c r="O1005" s="33"/>
      <c r="P1005" s="33"/>
      <c r="Q1005" s="33"/>
      <c r="R1005" s="33"/>
      <c r="S1005" s="33"/>
      <c r="T1005" s="33"/>
      <c r="U1005" s="33"/>
      <c r="V1005" s="33"/>
      <c r="W1005" s="33"/>
      <c r="X1005" s="33"/>
      <c r="Y1005" s="33"/>
      <c r="Z1005" s="33"/>
      <c r="AA1005" s="33"/>
      <c r="AB1005" s="33"/>
      <c r="AC1005" s="33"/>
    </row>
    <row r="1006" spans="1:29" ht="15">
      <c r="A1006" s="32"/>
      <c r="B1006" s="33"/>
      <c r="C1006" s="33"/>
      <c r="D1006" s="33"/>
      <c r="E1006" s="33"/>
      <c r="F1006" s="33"/>
      <c r="G1006" s="33"/>
      <c r="H1006" s="33"/>
      <c r="I1006" s="33"/>
      <c r="J1006" s="33"/>
      <c r="K1006" s="33"/>
      <c r="L1006" s="33"/>
      <c r="M1006" s="33"/>
      <c r="N1006" s="33"/>
      <c r="O1006" s="33"/>
      <c r="P1006" s="33"/>
      <c r="Q1006" s="33"/>
      <c r="R1006" s="33"/>
      <c r="S1006" s="33"/>
      <c r="T1006" s="33"/>
      <c r="U1006" s="33"/>
      <c r="V1006" s="33"/>
      <c r="W1006" s="33"/>
      <c r="X1006" s="33"/>
      <c r="Y1006" s="33"/>
      <c r="Z1006" s="33"/>
      <c r="AA1006" s="33"/>
      <c r="AB1006" s="33"/>
      <c r="AC1006" s="33"/>
    </row>
    <row r="1007" spans="1:29" ht="15">
      <c r="A1007" s="32"/>
      <c r="B1007" s="33"/>
      <c r="C1007" s="33"/>
      <c r="D1007" s="33"/>
      <c r="E1007" s="33"/>
      <c r="F1007" s="33"/>
      <c r="G1007" s="33"/>
      <c r="H1007" s="33"/>
      <c r="I1007" s="33"/>
      <c r="J1007" s="33"/>
      <c r="K1007" s="33"/>
      <c r="L1007" s="33"/>
      <c r="M1007" s="33"/>
      <c r="N1007" s="33"/>
      <c r="O1007" s="33"/>
      <c r="P1007" s="33"/>
      <c r="Q1007" s="33"/>
      <c r="R1007" s="33"/>
      <c r="S1007" s="33"/>
      <c r="T1007" s="33"/>
      <c r="U1007" s="33"/>
      <c r="V1007" s="33"/>
      <c r="W1007" s="33"/>
      <c r="X1007" s="33"/>
      <c r="Y1007" s="33"/>
      <c r="Z1007" s="33"/>
      <c r="AA1007" s="33"/>
      <c r="AB1007" s="33"/>
      <c r="AC1007" s="33"/>
    </row>
    <row r="1008" spans="1:29" ht="15">
      <c r="A1008" s="32"/>
      <c r="B1008" s="33"/>
      <c r="C1008" s="33"/>
      <c r="D1008" s="33"/>
      <c r="E1008" s="33"/>
      <c r="F1008" s="33"/>
      <c r="G1008" s="33"/>
      <c r="H1008" s="33"/>
      <c r="I1008" s="33"/>
      <c r="J1008" s="33"/>
      <c r="K1008" s="33"/>
      <c r="L1008" s="33"/>
      <c r="M1008" s="33"/>
      <c r="N1008" s="33"/>
      <c r="O1008" s="33"/>
      <c r="P1008" s="33"/>
      <c r="Q1008" s="33"/>
      <c r="R1008" s="33"/>
      <c r="S1008" s="33"/>
      <c r="T1008" s="33"/>
      <c r="U1008" s="33"/>
      <c r="V1008" s="33"/>
      <c r="W1008" s="33"/>
      <c r="X1008" s="33"/>
      <c r="Y1008" s="33"/>
      <c r="Z1008" s="33"/>
      <c r="AA1008" s="33"/>
      <c r="AB1008" s="33"/>
      <c r="AC1008" s="33"/>
    </row>
    <row r="1009" spans="1:29" ht="15">
      <c r="A1009" s="32"/>
      <c r="B1009" s="33"/>
      <c r="C1009" s="33"/>
      <c r="D1009" s="33"/>
      <c r="E1009" s="33"/>
      <c r="F1009" s="33"/>
      <c r="G1009" s="33"/>
      <c r="H1009" s="33"/>
      <c r="I1009" s="33"/>
      <c r="J1009" s="33"/>
      <c r="K1009" s="33"/>
      <c r="L1009" s="33"/>
      <c r="M1009" s="33"/>
      <c r="N1009" s="33"/>
      <c r="O1009" s="33"/>
      <c r="P1009" s="33"/>
      <c r="Q1009" s="33"/>
      <c r="R1009" s="33"/>
      <c r="S1009" s="33"/>
      <c r="T1009" s="33"/>
      <c r="U1009" s="33"/>
      <c r="V1009" s="33"/>
      <c r="W1009" s="33"/>
      <c r="X1009" s="33"/>
      <c r="Y1009" s="33"/>
      <c r="Z1009" s="33"/>
      <c r="AA1009" s="33"/>
      <c r="AB1009" s="33"/>
      <c r="AC1009" s="33"/>
    </row>
    <row r="1010" spans="1:29" ht="15">
      <c r="A1010" s="32"/>
      <c r="B1010" s="33"/>
      <c r="C1010" s="33"/>
      <c r="D1010" s="33"/>
      <c r="E1010" s="33"/>
      <c r="F1010" s="33"/>
      <c r="G1010" s="33"/>
      <c r="H1010" s="33"/>
      <c r="I1010" s="33"/>
      <c r="J1010" s="33"/>
      <c r="K1010" s="33"/>
      <c r="L1010" s="33"/>
      <c r="M1010" s="33"/>
      <c r="N1010" s="33"/>
      <c r="O1010" s="33"/>
      <c r="P1010" s="33"/>
      <c r="Q1010" s="33"/>
      <c r="R1010" s="33"/>
      <c r="S1010" s="33"/>
      <c r="T1010" s="33"/>
      <c r="U1010" s="33"/>
      <c r="V1010" s="33"/>
      <c r="W1010" s="33"/>
      <c r="X1010" s="33"/>
      <c r="Y1010" s="33"/>
      <c r="Z1010" s="33"/>
      <c r="AA1010" s="33"/>
      <c r="AB1010" s="33"/>
      <c r="AC1010" s="33"/>
    </row>
    <row r="1011" spans="1:29" ht="15">
      <c r="A1011" s="32"/>
      <c r="B1011" s="33"/>
      <c r="C1011" s="33"/>
      <c r="D1011" s="33"/>
      <c r="E1011" s="33"/>
      <c r="F1011" s="33"/>
      <c r="G1011" s="33"/>
      <c r="H1011" s="33"/>
      <c r="I1011" s="33"/>
      <c r="J1011" s="33"/>
      <c r="K1011" s="33"/>
      <c r="L1011" s="33"/>
      <c r="M1011" s="33"/>
      <c r="N1011" s="33"/>
      <c r="O1011" s="33"/>
      <c r="P1011" s="33"/>
      <c r="Q1011" s="33"/>
      <c r="R1011" s="33"/>
      <c r="S1011" s="33"/>
      <c r="T1011" s="33"/>
      <c r="U1011" s="33"/>
      <c r="V1011" s="33"/>
      <c r="W1011" s="33"/>
      <c r="X1011" s="33"/>
      <c r="Y1011" s="33"/>
      <c r="Z1011" s="33"/>
      <c r="AA1011" s="33"/>
      <c r="AB1011" s="33"/>
      <c r="AC1011" s="33"/>
    </row>
    <row r="1012" spans="1:29" ht="15">
      <c r="A1012" s="32"/>
      <c r="B1012" s="33"/>
      <c r="C1012" s="33"/>
      <c r="D1012" s="33"/>
      <c r="E1012" s="33"/>
      <c r="F1012" s="33"/>
      <c r="G1012" s="33"/>
      <c r="H1012" s="33"/>
      <c r="I1012" s="33"/>
      <c r="J1012" s="33"/>
      <c r="K1012" s="33"/>
      <c r="L1012" s="33"/>
      <c r="M1012" s="33"/>
      <c r="N1012" s="33"/>
      <c r="O1012" s="33"/>
      <c r="P1012" s="33"/>
      <c r="Q1012" s="33"/>
      <c r="R1012" s="33"/>
      <c r="S1012" s="33"/>
      <c r="T1012" s="33"/>
      <c r="U1012" s="33"/>
      <c r="V1012" s="33"/>
      <c r="W1012" s="33"/>
      <c r="X1012" s="33"/>
      <c r="Y1012" s="33"/>
      <c r="Z1012" s="33"/>
      <c r="AA1012" s="33"/>
      <c r="AB1012" s="33"/>
      <c r="AC1012" s="33"/>
    </row>
    <row r="1013" spans="1:29" ht="15">
      <c r="A1013" s="32"/>
      <c r="B1013" s="33"/>
      <c r="C1013" s="33"/>
      <c r="D1013" s="33"/>
      <c r="E1013" s="33"/>
      <c r="F1013" s="33"/>
      <c r="G1013" s="33"/>
      <c r="H1013" s="33"/>
      <c r="I1013" s="33"/>
      <c r="J1013" s="33"/>
      <c r="K1013" s="33"/>
      <c r="L1013" s="33"/>
      <c r="M1013" s="33"/>
      <c r="N1013" s="33"/>
      <c r="O1013" s="33"/>
      <c r="P1013" s="33"/>
      <c r="Q1013" s="33"/>
      <c r="R1013" s="33"/>
      <c r="S1013" s="33"/>
      <c r="T1013" s="33"/>
      <c r="U1013" s="33"/>
      <c r="V1013" s="33"/>
      <c r="W1013" s="33"/>
      <c r="X1013" s="33"/>
      <c r="Y1013" s="33"/>
      <c r="Z1013" s="33"/>
      <c r="AA1013" s="33"/>
      <c r="AB1013" s="33"/>
      <c r="AC1013" s="33"/>
    </row>
    <row r="1014" spans="1:29" ht="15">
      <c r="A1014" s="32"/>
      <c r="B1014" s="33"/>
      <c r="C1014" s="33"/>
      <c r="D1014" s="33"/>
      <c r="E1014" s="33"/>
      <c r="F1014" s="33"/>
      <c r="G1014" s="33"/>
      <c r="H1014" s="33"/>
      <c r="I1014" s="33"/>
      <c r="J1014" s="33"/>
      <c r="K1014" s="33"/>
      <c r="L1014" s="33"/>
      <c r="M1014" s="33"/>
      <c r="N1014" s="33"/>
      <c r="O1014" s="33"/>
      <c r="P1014" s="33"/>
      <c r="Q1014" s="33"/>
      <c r="R1014" s="33"/>
      <c r="S1014" s="33"/>
      <c r="T1014" s="33"/>
      <c r="U1014" s="33"/>
      <c r="V1014" s="33"/>
      <c r="W1014" s="33"/>
      <c r="X1014" s="33"/>
      <c r="Y1014" s="33"/>
      <c r="Z1014" s="33"/>
      <c r="AA1014" s="33"/>
      <c r="AB1014" s="33"/>
      <c r="AC1014" s="33"/>
    </row>
    <row r="1015" spans="1:29" ht="15">
      <c r="A1015" s="32"/>
      <c r="B1015" s="33"/>
      <c r="C1015" s="33"/>
      <c r="D1015" s="33"/>
      <c r="E1015" s="33"/>
      <c r="F1015" s="33"/>
      <c r="G1015" s="33"/>
      <c r="H1015" s="33"/>
      <c r="I1015" s="33"/>
      <c r="J1015" s="33"/>
      <c r="K1015" s="33"/>
      <c r="L1015" s="33"/>
      <c r="M1015" s="33"/>
      <c r="N1015" s="33"/>
      <c r="O1015" s="33"/>
      <c r="P1015" s="33"/>
      <c r="Q1015" s="33"/>
      <c r="R1015" s="33"/>
      <c r="S1015" s="33"/>
      <c r="T1015" s="33"/>
      <c r="U1015" s="33"/>
      <c r="V1015" s="33"/>
      <c r="W1015" s="33"/>
      <c r="X1015" s="33"/>
      <c r="Y1015" s="33"/>
      <c r="Z1015" s="33"/>
      <c r="AA1015" s="33"/>
      <c r="AB1015" s="33"/>
      <c r="AC1015" s="33"/>
    </row>
    <row r="1016" spans="1:29" ht="15">
      <c r="A1016" s="32"/>
      <c r="B1016" s="33"/>
      <c r="C1016" s="33"/>
      <c r="D1016" s="33"/>
      <c r="E1016" s="33"/>
      <c r="F1016" s="33"/>
      <c r="G1016" s="33"/>
      <c r="H1016" s="33"/>
      <c r="I1016" s="33"/>
      <c r="J1016" s="33"/>
      <c r="K1016" s="33"/>
      <c r="L1016" s="33"/>
      <c r="M1016" s="33"/>
      <c r="N1016" s="33"/>
      <c r="O1016" s="33"/>
      <c r="P1016" s="33"/>
      <c r="Q1016" s="33"/>
      <c r="R1016" s="33"/>
      <c r="S1016" s="33"/>
      <c r="T1016" s="33"/>
      <c r="U1016" s="33"/>
      <c r="V1016" s="33"/>
      <c r="W1016" s="33"/>
      <c r="X1016" s="33"/>
      <c r="Y1016" s="33"/>
      <c r="Z1016" s="33"/>
      <c r="AA1016" s="33"/>
      <c r="AB1016" s="33"/>
      <c r="AC1016" s="33"/>
    </row>
    <row r="1017" spans="1:29" ht="15">
      <c r="A1017" s="32"/>
      <c r="B1017" s="33"/>
      <c r="C1017" s="33"/>
      <c r="D1017" s="33"/>
      <c r="E1017" s="33"/>
      <c r="F1017" s="33"/>
      <c r="G1017" s="33"/>
      <c r="H1017" s="33"/>
      <c r="I1017" s="33"/>
      <c r="J1017" s="33"/>
      <c r="K1017" s="33"/>
      <c r="L1017" s="33"/>
      <c r="M1017" s="33"/>
      <c r="N1017" s="33"/>
      <c r="O1017" s="33"/>
      <c r="P1017" s="33"/>
      <c r="Q1017" s="33"/>
      <c r="R1017" s="33"/>
      <c r="S1017" s="33"/>
      <c r="T1017" s="33"/>
      <c r="U1017" s="33"/>
      <c r="V1017" s="33"/>
      <c r="W1017" s="33"/>
      <c r="X1017" s="33"/>
      <c r="Y1017" s="33"/>
      <c r="Z1017" s="33"/>
      <c r="AA1017" s="33"/>
      <c r="AB1017" s="33"/>
      <c r="AC1017" s="33"/>
    </row>
    <row r="1018" spans="1:29" ht="15">
      <c r="A1018" s="32"/>
      <c r="B1018" s="33"/>
      <c r="C1018" s="33"/>
      <c r="D1018" s="33"/>
      <c r="E1018" s="33"/>
      <c r="F1018" s="33"/>
      <c r="G1018" s="33"/>
      <c r="H1018" s="33"/>
      <c r="I1018" s="33"/>
      <c r="J1018" s="33"/>
      <c r="K1018" s="33"/>
      <c r="L1018" s="33"/>
      <c r="M1018" s="33"/>
      <c r="N1018" s="33"/>
      <c r="O1018" s="33"/>
      <c r="P1018" s="33"/>
      <c r="Q1018" s="33"/>
      <c r="R1018" s="33"/>
      <c r="S1018" s="33"/>
      <c r="T1018" s="33"/>
      <c r="U1018" s="33"/>
      <c r="V1018" s="33"/>
      <c r="W1018" s="33"/>
      <c r="X1018" s="33"/>
      <c r="Y1018" s="33"/>
      <c r="Z1018" s="33"/>
      <c r="AA1018" s="33"/>
      <c r="AB1018" s="33"/>
      <c r="AC1018" s="33"/>
    </row>
    <row r="1019" spans="1:29" ht="15">
      <c r="A1019" s="32"/>
      <c r="B1019" s="33"/>
      <c r="C1019" s="33"/>
      <c r="D1019" s="33"/>
      <c r="E1019" s="33"/>
      <c r="F1019" s="33"/>
      <c r="G1019" s="33"/>
      <c r="H1019" s="33"/>
      <c r="I1019" s="33"/>
      <c r="J1019" s="33"/>
      <c r="K1019" s="33"/>
      <c r="L1019" s="33"/>
      <c r="M1019" s="33"/>
      <c r="N1019" s="33"/>
      <c r="O1019" s="33"/>
      <c r="P1019" s="33"/>
      <c r="Q1019" s="33"/>
      <c r="R1019" s="33"/>
      <c r="S1019" s="33"/>
      <c r="T1019" s="33"/>
      <c r="U1019" s="33"/>
      <c r="V1019" s="33"/>
      <c r="W1019" s="33"/>
      <c r="X1019" s="33"/>
      <c r="Y1019" s="33"/>
      <c r="Z1019" s="33"/>
      <c r="AA1019" s="33"/>
      <c r="AB1019" s="33"/>
      <c r="AC1019" s="33"/>
    </row>
    <row r="1020" spans="1:29" ht="15">
      <c r="A1020" s="32"/>
      <c r="B1020" s="33"/>
      <c r="C1020" s="33"/>
      <c r="D1020" s="33"/>
      <c r="E1020" s="33"/>
      <c r="F1020" s="33"/>
      <c r="G1020" s="33"/>
      <c r="H1020" s="33"/>
      <c r="I1020" s="33"/>
      <c r="J1020" s="33"/>
      <c r="K1020" s="33"/>
      <c r="L1020" s="33"/>
      <c r="M1020" s="33"/>
      <c r="N1020" s="33"/>
      <c r="O1020" s="33"/>
      <c r="P1020" s="33"/>
      <c r="Q1020" s="33"/>
      <c r="R1020" s="33"/>
      <c r="S1020" s="33"/>
      <c r="T1020" s="33"/>
      <c r="U1020" s="33"/>
      <c r="V1020" s="33"/>
      <c r="W1020" s="33"/>
      <c r="X1020" s="33"/>
      <c r="Y1020" s="33"/>
      <c r="Z1020" s="33"/>
      <c r="AA1020" s="33"/>
      <c r="AB1020" s="33"/>
      <c r="AC1020" s="33"/>
    </row>
    <row r="1021" spans="1:29" ht="15">
      <c r="A1021" s="32"/>
      <c r="B1021" s="33"/>
      <c r="C1021" s="33"/>
      <c r="D1021" s="33"/>
      <c r="E1021" s="33"/>
      <c r="F1021" s="33"/>
      <c r="G1021" s="33"/>
      <c r="H1021" s="33"/>
      <c r="I1021" s="33"/>
      <c r="J1021" s="33"/>
      <c r="K1021" s="33"/>
      <c r="L1021" s="33"/>
      <c r="M1021" s="33"/>
      <c r="N1021" s="33"/>
      <c r="O1021" s="33"/>
      <c r="P1021" s="33"/>
      <c r="Q1021" s="33"/>
      <c r="R1021" s="33"/>
      <c r="S1021" s="33"/>
      <c r="T1021" s="33"/>
      <c r="U1021" s="33"/>
      <c r="V1021" s="33"/>
      <c r="W1021" s="33"/>
      <c r="X1021" s="33"/>
      <c r="Y1021" s="33"/>
      <c r="Z1021" s="33"/>
      <c r="AA1021" s="33"/>
      <c r="AB1021" s="33"/>
      <c r="AC1021" s="33"/>
    </row>
    <row r="1022" spans="1:29" ht="15">
      <c r="A1022" s="32"/>
      <c r="B1022" s="33"/>
      <c r="C1022" s="33"/>
      <c r="D1022" s="33"/>
      <c r="E1022" s="33"/>
      <c r="F1022" s="33"/>
      <c r="G1022" s="33"/>
      <c r="H1022" s="33"/>
      <c r="I1022" s="33"/>
      <c r="J1022" s="33"/>
      <c r="K1022" s="33"/>
      <c r="L1022" s="33"/>
      <c r="M1022" s="33"/>
      <c r="N1022" s="33"/>
      <c r="O1022" s="33"/>
      <c r="P1022" s="33"/>
      <c r="Q1022" s="33"/>
      <c r="R1022" s="33"/>
      <c r="S1022" s="33"/>
      <c r="T1022" s="33"/>
      <c r="U1022" s="33"/>
      <c r="V1022" s="33"/>
      <c r="W1022" s="33"/>
      <c r="X1022" s="33"/>
      <c r="Y1022" s="33"/>
      <c r="Z1022" s="33"/>
      <c r="AA1022" s="33"/>
      <c r="AB1022" s="33"/>
      <c r="AC1022" s="33"/>
    </row>
    <row r="1023" spans="1:29" ht="15">
      <c r="A1023" s="32"/>
      <c r="B1023" s="33"/>
      <c r="C1023" s="33"/>
      <c r="D1023" s="33"/>
      <c r="E1023" s="33"/>
      <c r="F1023" s="33"/>
      <c r="G1023" s="33"/>
      <c r="H1023" s="33"/>
      <c r="I1023" s="33"/>
      <c r="J1023" s="33"/>
      <c r="K1023" s="33"/>
      <c r="L1023" s="33"/>
      <c r="M1023" s="33"/>
      <c r="N1023" s="33"/>
      <c r="O1023" s="33"/>
      <c r="P1023" s="33"/>
      <c r="Q1023" s="33"/>
      <c r="R1023" s="33"/>
      <c r="S1023" s="33"/>
      <c r="T1023" s="33"/>
      <c r="U1023" s="33"/>
      <c r="V1023" s="33"/>
      <c r="W1023" s="33"/>
      <c r="X1023" s="33"/>
      <c r="Y1023" s="33"/>
      <c r="Z1023" s="33"/>
      <c r="AA1023" s="33"/>
      <c r="AB1023" s="33"/>
      <c r="AC1023" s="33"/>
    </row>
  </sheetData>
  <sheetProtection sheet="1" objects="1" scenarios="1" formatCells="0" formatColumns="0" formatRows="0" insertColumns="0" insertRows="0" insertHyperlinks="0" deleteColumns="0" deleteRows="0" sort="0"/>
  <mergeCells count="95">
    <mergeCell ref="B17:C17"/>
    <mergeCell ref="B21:B25"/>
    <mergeCell ref="B48:F48"/>
    <mergeCell ref="B53:F53"/>
    <mergeCell ref="K36:K41"/>
    <mergeCell ref="B35:F35"/>
    <mergeCell ref="B36:F36"/>
    <mergeCell ref="B37:F37"/>
    <mergeCell ref="B40:F40"/>
    <mergeCell ref="K45:K53"/>
    <mergeCell ref="B29:F29"/>
    <mergeCell ref="B30:F30"/>
    <mergeCell ref="B31:F31"/>
    <mergeCell ref="B32:F32"/>
    <mergeCell ref="B33:F33"/>
    <mergeCell ref="K29:K33"/>
    <mergeCell ref="A57:K57"/>
    <mergeCell ref="A43:K43"/>
    <mergeCell ref="A44:A53"/>
    <mergeCell ref="B47:F47"/>
    <mergeCell ref="A34:K34"/>
    <mergeCell ref="A35:A41"/>
    <mergeCell ref="A54:K54"/>
    <mergeCell ref="A55:A56"/>
    <mergeCell ref="B55:B56"/>
    <mergeCell ref="C55:E55"/>
    <mergeCell ref="G55:K56"/>
    <mergeCell ref="C56:E56"/>
    <mergeCell ref="A42:K42"/>
    <mergeCell ref="B44:F44"/>
    <mergeCell ref="B45:F45"/>
    <mergeCell ref="B46:F46"/>
    <mergeCell ref="B15:C15"/>
    <mergeCell ref="B16:C16"/>
    <mergeCell ref="D15:E15"/>
    <mergeCell ref="D16:E16"/>
    <mergeCell ref="A26:G26"/>
    <mergeCell ref="D17:E17"/>
    <mergeCell ref="A19:XFD19"/>
    <mergeCell ref="A18:G18"/>
    <mergeCell ref="H25:I25"/>
    <mergeCell ref="A20:A25"/>
    <mergeCell ref="F16:G16"/>
    <mergeCell ref="F17:G17"/>
    <mergeCell ref="F25:G25"/>
    <mergeCell ref="H21:I21"/>
    <mergeCell ref="H22:I22"/>
    <mergeCell ref="H23:I23"/>
    <mergeCell ref="A28:A33"/>
    <mergeCell ref="F20:G20"/>
    <mergeCell ref="B28:F28"/>
    <mergeCell ref="H18:I18"/>
    <mergeCell ref="A1:K1"/>
    <mergeCell ref="A12:G12"/>
    <mergeCell ref="J12:K12"/>
    <mergeCell ref="A13:K13"/>
    <mergeCell ref="A14:A17"/>
    <mergeCell ref="H14:I14"/>
    <mergeCell ref="H15:I15"/>
    <mergeCell ref="K15:K17"/>
    <mergeCell ref="H16:I16"/>
    <mergeCell ref="H17:I17"/>
    <mergeCell ref="F14:G14"/>
    <mergeCell ref="F15:G15"/>
    <mergeCell ref="D14:E14"/>
    <mergeCell ref="B14:C14"/>
    <mergeCell ref="A2:A11"/>
    <mergeCell ref="B2:C2"/>
    <mergeCell ref="B3:C3"/>
    <mergeCell ref="K3:K11"/>
    <mergeCell ref="B4:C4"/>
    <mergeCell ref="B5:C5"/>
    <mergeCell ref="B7:C7"/>
    <mergeCell ref="B6:C6"/>
    <mergeCell ref="B11:C11"/>
    <mergeCell ref="B8:C8"/>
    <mergeCell ref="B9:C9"/>
    <mergeCell ref="B10:C10"/>
    <mergeCell ref="B52:F52"/>
    <mergeCell ref="B49:F49"/>
    <mergeCell ref="B50:F50"/>
    <mergeCell ref="B51:F51"/>
    <mergeCell ref="B39:F39"/>
    <mergeCell ref="B41:F41"/>
    <mergeCell ref="F24:G24"/>
    <mergeCell ref="H24:I24"/>
    <mergeCell ref="H20:I20"/>
    <mergeCell ref="J18:K18"/>
    <mergeCell ref="B38:F38"/>
    <mergeCell ref="K21:K25"/>
    <mergeCell ref="J26:K26"/>
    <mergeCell ref="H26:I26"/>
    <mergeCell ref="F21:G21"/>
    <mergeCell ref="F22:G22"/>
    <mergeCell ref="F23:G23"/>
  </mergeCells>
  <pageMargins left="0.7" right="0.7" top="0.75" bottom="0.75" header="0.3" footer="0.3"/>
  <pageSetup orientation="portrait" verticalDpi="0" r:id="rId1"/>
  <ignoredErrors>
    <ignoredError sqref="H24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679296-65a8-4e97-b147-223eee2d46b5" xsi:nil="true"/>
    <lcf76f155ced4ddcb4097134ff3c332f xmlns="3e198a4b-a88c-4cd6-97a0-e29517194f37">
      <Terms xmlns="http://schemas.microsoft.com/office/infopath/2007/PartnerControls"/>
    </lcf76f155ced4ddcb4097134ff3c332f>
    <SharedWithUsers xmlns="6b679296-65a8-4e97-b147-223eee2d46b5">
      <UserInfo>
        <DisplayName/>
        <AccountId xsi:nil="true"/>
        <AccountType/>
      </UserInfo>
    </SharedWithUsers>
    <MediaLengthInSeconds xmlns="3e198a4b-a88c-4cd6-97a0-e29517194f3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19B62AA8430041921F4A8E62C8FD50" ma:contentTypeVersion="15" ma:contentTypeDescription="Create a new document." ma:contentTypeScope="" ma:versionID="55db4583c05c4969591c802ced127bd9">
  <xsd:schema xmlns:xsd="http://www.w3.org/2001/XMLSchema" xmlns:xs="http://www.w3.org/2001/XMLSchema" xmlns:p="http://schemas.microsoft.com/office/2006/metadata/properties" xmlns:ns2="6b679296-65a8-4e97-b147-223eee2d46b5" xmlns:ns3="3e198a4b-a88c-4cd6-97a0-e29517194f37" targetNamespace="http://schemas.microsoft.com/office/2006/metadata/properties" ma:root="true" ma:fieldsID="2c1e2a26f4b85e1a24ec3bbd8a014bc1" ns2:_="" ns3:_="">
    <xsd:import namespace="6b679296-65a8-4e97-b147-223eee2d46b5"/>
    <xsd:import namespace="3e198a4b-a88c-4cd6-97a0-e29517194f3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679296-65a8-4e97-b147-223eee2d46b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f1147ab-a7db-4924-a01a-c6f629bb0e93}" ma:internalName="TaxCatchAll" ma:showField="CatchAllData" ma:web="6b679296-65a8-4e97-b147-223eee2d46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98a4b-a88c-4cd6-97a0-e29517194f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4f3bacb-d61b-460b-bb04-1ff40fb9ff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1975FED-4D5A-4677-A683-C70229BE7544}"/>
</file>

<file path=customXml/itemProps2.xml><?xml version="1.0" encoding="utf-8"?>
<ds:datastoreItem xmlns:ds="http://schemas.openxmlformats.org/officeDocument/2006/customXml" ds:itemID="{1F4F8E64-27ED-4AEC-842B-AB82DEA8CFB1}"/>
</file>

<file path=customXml/itemProps3.xml><?xml version="1.0" encoding="utf-8"?>
<ds:datastoreItem xmlns:ds="http://schemas.openxmlformats.org/officeDocument/2006/customXml" ds:itemID="{24F93903-ED00-4EA8-8C2C-E8A3530C3E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 Bissonette</dc:creator>
  <cp:keywords/>
  <dc:description/>
  <cp:lastModifiedBy>Maria Guadarrama</cp:lastModifiedBy>
  <cp:revision/>
  <dcterms:created xsi:type="dcterms:W3CDTF">2023-12-22T00:33:52Z</dcterms:created>
  <dcterms:modified xsi:type="dcterms:W3CDTF">2026-09-09T21:34:41Z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0x0101005019B62AA8430041921F4A8E62C8FD50</vt:lpwstr>
  </property>
  <property fmtid="{D5CDD505-2E9C-101B-9397-08002B2CF9AE}" pid="3" name="Order">
    <vt:r8>276400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